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66925"/>
  <mc:AlternateContent xmlns:mc="http://schemas.openxmlformats.org/markup-compatibility/2006">
    <mc:Choice Requires="x15">
      <x15ac:absPath xmlns:x15ac="http://schemas.microsoft.com/office/spreadsheetml/2010/11/ac" url="C:\Users\JLOPEZ\Dropbox (AREA XXI)\AREA XXI_ JAVI\CURSOS\COMITÉ NIIF- ACCIONES Y RESPONSABLES Javi Mayo 2022\"/>
    </mc:Choice>
  </mc:AlternateContent>
  <xr:revisionPtr revIDLastSave="0" documentId="13_ncr:1_{10F3A4CD-C3CC-4391-A152-632A6D66F1D6}" xr6:coauthVersionLast="47" xr6:coauthVersionMax="47" xr10:uidLastSave="{00000000-0000-0000-0000-000000000000}"/>
  <bookViews>
    <workbookView xWindow="-110" yWindow="-110" windowWidth="38620" windowHeight="21220" tabRatio="533" activeTab="1" xr2:uid="{A2CF82FD-AE1C-4F32-B609-F4A742932BFB}"/>
  </bookViews>
  <sheets>
    <sheet name="Hoja1" sheetId="8" r:id="rId1"/>
    <sheet name="MATRIZ" sheetId="1" r:id="rId2"/>
    <sheet name="POR ÁREA" sheetId="5" r:id="rId3"/>
    <sheet name="POR ÁREA_DEPARTAMENTO" sheetId="4" r:id="rId4"/>
    <sheet name="POR DEPARTAMENTO" sheetId="6" r:id="rId5"/>
    <sheet name="POR ÁREA Y ACCIONES" sheetId="7" r:id="rId6"/>
  </sheets>
  <definedNames>
    <definedName name="_xlnm._FilterDatabase" localSheetId="1" hidden="1">MATRIZ!$B$3:$H$71</definedName>
    <definedName name="_xlnm.Print_Titles" localSheetId="1">MATRIZ!#REF!,MATRIZ!$1:$3</definedName>
  </definedName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8" l="1"/>
  <c r="C25" i="8"/>
  <c r="B25" i="8"/>
</calcChain>
</file>

<file path=xl/sharedStrings.xml><?xml version="1.0" encoding="utf-8"?>
<sst xmlns="http://schemas.openxmlformats.org/spreadsheetml/2006/main" count="697" uniqueCount="221">
  <si>
    <t>DESCRIPCIÓN DEL RIESGO</t>
  </si>
  <si>
    <t>PUNTO DE CHEQUEO</t>
  </si>
  <si>
    <t>DPTO.</t>
  </si>
  <si>
    <t>Por Área</t>
  </si>
  <si>
    <t>Por Riesgo</t>
  </si>
  <si>
    <t>Por Proceso</t>
  </si>
  <si>
    <t>S.B- INEXISTENCIA DE UN INFORME AUDITORIA EXTERNA</t>
  </si>
  <si>
    <t>S. INVOLUCRACIÓN DEL CONSEJO DE ADMINISTRACIÓN</t>
  </si>
  <si>
    <t>C. IFRS17 + IFRS9</t>
  </si>
  <si>
    <t>FINANCIERO</t>
  </si>
  <si>
    <t>VERIFICAR LA EXISTENCIA DE UN INFORME DE AUDITORÍA EXTERNA</t>
  </si>
  <si>
    <t>S.A- INEXISTENCIA DE APROBACIÓN POR PARTE DEL CONSEJO DE ADMINISTRACIÓN DEL PLAN DIRECTOR DE IFRS17/IFRS9</t>
  </si>
  <si>
    <t>GENERAL</t>
  </si>
  <si>
    <t>VERIFICAR QUE EL CONSEJO APRUEBA EL PLAN DIRECTOR ESTABLECIDO POR LA ENTIDAD PARA LA ADAPTACIÓN A LA IFRS17/9</t>
  </si>
  <si>
    <t>R.A- INADECUADA ADAPTACIÓN A LA IFRS 17/IFRS 9 DE LAS ÁREAS OPERATIVAS Y FUNCIONES FUNDAMENTALES</t>
  </si>
  <si>
    <t>R. SISTEMA GOBIERNO CONVIVENCIA LINEAS/FUNCIONES</t>
  </si>
  <si>
    <t>VERIFICAR LA ADAPTACIÓN DE LAS DIFERENTES ÁREAS OPERATIVAS Y FUNCIONES FUNDAMENTALES A LOS REQUERIMIENTOS DE LA IFRS17/IFRS9 EN SU OPERATIVA DE GESTIÓN/REVISIÓN</t>
  </si>
  <si>
    <t>Q.A INEXISTENCIA DE UN PLAN DIRECTOR DE IFRS17/9</t>
  </si>
  <si>
    <t>Q. PLAN DIRECTOR DE TRANSICIÓN A LAS NIF 9 NIF 17</t>
  </si>
  <si>
    <t>VERIFICAR QUE LA ENTIDAD DIPONE DE UN PLAN DIRECTOR PARA LA ADAPTACIÓN DE LA NORMA IFRS17/IFRS9</t>
  </si>
  <si>
    <t>P.A- INEXISTENCIA DE UN ENTORNO DE PRUEBAS</t>
  </si>
  <si>
    <t>P. ESTABLECER ENTORNO DE PRUEBAS</t>
  </si>
  <si>
    <t>SISTEMAS</t>
  </si>
  <si>
    <t>VERIFICAR QUE LA ENTIDAD DISPONE DE UN ENTORNO DE PRUEBA PARA LA ADAPTACIÓN DE LA NORMA PREVIA A LA ENTRADA EN PRODUCCIÓN, EN FUNCIÓN DE LAS HIPÓTESIS Y ESCENARIOS QUE SE ESTABLEZCAN</t>
  </si>
  <si>
    <t xml:space="preserve">O.A- EQUIPO IFRS PLAN DE FORMACIÓN Y DE CARRERA </t>
  </si>
  <si>
    <t>O. IMPLICACIONES EN RRHH FORMACIÓN Y MANTENIMIENTO</t>
  </si>
  <si>
    <t>RECURSOS HUMANOS</t>
  </si>
  <si>
    <t xml:space="preserve">VERIFICAR QUE LA ENTIDAD ESTABLECE UN PLAN DE FORMACIÓN Y FIDELIZACIÓN DE IFRS17/IFRS9 AL PERSONAL INVOLUCRADO </t>
  </si>
  <si>
    <t>N.A- INEXISTENCIA DE REPOSITORIO DE DATOS</t>
  </si>
  <si>
    <t>N. IMPLICACIONES EN LA ARQUITECTURA DE SISTEMAS</t>
  </si>
  <si>
    <t>VERIFICAR LA EXISTENCIA DE UN REPOSITORIO DE DATOS QUE AGLUTINE LOS DATOS DE NEGOCIO Y DATOS FINANCIEROS NECESARIOS A EFECTOS DE CALCULAR LOS REQUERIMIENTOS DE  IFRS17/IFRS9</t>
  </si>
  <si>
    <t>N.B- INEXISTENCIA DE APLICATIVO DE CÁLCULO</t>
  </si>
  <si>
    <t>VERIFICAR LA EXISTENCIA DE UN APLICATIVO DE CÁLCULO DE LOS REQUERIMIENTOS DE IFRS17/9 Y SU INTERRELACIÓN CON LOS APLICATIVOS DE GESTIÓN DE LA ENTIDAD</t>
  </si>
  <si>
    <t>M.B- INEXISTENCIA DE MANUALES DE PROCEDIMIENTOS /POLÍTICAS ACTUALIZADOS CON NORMATIVA IFRS</t>
  </si>
  <si>
    <t>M. IMPLICACIONES EN MÉTODO OPERATIVO (PROCESOS)</t>
  </si>
  <si>
    <t>NORMATIVO</t>
  </si>
  <si>
    <t>VERIFICAR QUE LA ENTIDAD ADAPTA SUS MANUALES DE PROCEDIMIENTOS/POLÍTICAS CON LOS CAMBIOS DERIVADOS EN LOS PROCESOS COMO CONSECUENCIA DE LA IMPLEMENTACIÓN IFRS17/IFRS9 (OPERATIVA ACTUARIAL, FINANCIERA/CONTABLE…).</t>
  </si>
  <si>
    <t>M.A- INEXISTENCIA NOTAS TÉCNICAS</t>
  </si>
  <si>
    <t>VERIFICAR QUE LA NOTA TÉCNICA SE ENCUENTRA ACTUALIZADA POR LA TARIFA Y GASTOS (GESTIÓN INTERNA Y EXTERNA) PARA CADA UNO DE LOS PRODUCTOS COMERCIALIZADOS SEGÚN LAS MEJORES PRÁCTICAS DEL SECTOR.</t>
  </si>
  <si>
    <t>L.M- INADECUADA INFORMACIÓN A REVELAR SOBRE EL RIESGO DE LIQUIDEZ (131))</t>
  </si>
  <si>
    <t>L. ELECCIÓN DE POLÍTICAS CONTABLES</t>
  </si>
  <si>
    <t>B. IFRS17</t>
  </si>
  <si>
    <t>INFORMAR SOBRE LA GESTIÓN SOBRE EL RIESGO DE LIQUIDEZ EFECTUADO POR LA ENTIDAD</t>
  </si>
  <si>
    <t>L.A- INADECUADA PRESENTACIÓN EN EL ESTADO DE SITUACIÓN FINANCIERA (78-79)</t>
  </si>
  <si>
    <t>TÉCNICO</t>
  </si>
  <si>
    <t>VERIFICAR QUE LA ENTIDAD NO  COMPENSE LAS PARTIDAS DE ACTIVO Y PASIVO DEL CONTRATO DE SEGURO EN EL ESTADO DE SITUACIÓN FINANCIERA, POR LO CUAL DEBERÁ PRESENTAN POR SEPARADO LOS SIGUIENTES CONTRATOS:_x000D_
- CONTRATOS DE SEGURO EMITIDOS QUE SON ACTIVOS_x000D_
- CONTRATOS DE SEGURO EMITIDOS QUE SON PASIVOS_x000D_
- CONTRATOS DE REASEGURO MANTENIDOS QUE SON ACTIVOS_x000D_
- CONTRATOS DE REASEGURO MANTENIDOS QUE SON PASIVOS</t>
  </si>
  <si>
    <t>L.B- INADECUADO DESGLOSE DE LAS PARTIDAS DEL RESULTADO DE SERVICIO DEL SEGURO EN EL ESTADO DE RESULTADO DEL PERIODO (83 AL 85 / B120 A B128)</t>
  </si>
  <si>
    <t>VERIFICAR EL CONTENIDO DE LAS PARTIDAS DEL RESULTADO DEL SERVICIO DE SEGURO LAS CUALES DEBEN INCLUIR:_x000D_
1. INGRESOS TÉCNICOS:_x000D_
1.1 PRESTACIONES Y GASTOS ESPERADOS (ESTIMACIÓN DE LAS PRIMAS COBRADAS PARA EL PAA)_x000D_
1.2. LIBERACIÓN DEL RISK ADJUSTMENT_x000D_
1.3. LIBERACIÓN DEL CSM ( NO APLICA PARA PAA)_x000D_
1.4. OTROS INGRESOS_x000D_
2. GASTOS TÉCNICOS:_x000D_
2.1. PRESTACIONES REALES_x000D_
2.2. GASTOS DE ADMINISTRACIÓN._x000D_
2.3. GASTOS DE ADQUISICIÓN_x000D_
2.4. GASTOS GENERALES_x000D_
2.5. PÉRDIDA DE CONTRATOS ONEROSOS</t>
  </si>
  <si>
    <t>L.C- INADECUADO RECONOCIMIENTO DE LOS GASTOS O INGRESOS FINANCIEROS POR SEGUROS ( 87-92 / B128 A B136)</t>
  </si>
  <si>
    <t>VERIFICAR QUE LOS RENDIMIENTOS FINANCIEROS INCLUYAN:_x000D_
 1. EFECTO DEL VALOR TEMPORAL DEL DINERO Y CAMBIOS EN ÉSTE._x000D_
2. EFECTOS DEL RIESGO FINANCIERO Y CAMBIOS EN ESTE._x000D_
3.INCLUIR GASTOS O INGRESOS FINANCIEROS DE CONTRATOS DE SEGURO CON PARTICIPACIÓN DIRECTA, ELIMINANDO LAS ASIMETRÍAS CONTABLES SOBRE LOS ELEMENTOS SUBYACENTES MANTENIDOS EN EL PERÍODO._x000D_
4. REVISAR POLÍTICA CONTABLE Y SITUACIONES QUE HAN LLEVADO A REALIZAR UNA RECLASIFICACIÓN DE GASTOS._x000D_
VERIFICAR SUPUESTOS DE INFLACCIÓN BASADOS EN ÍNDICES DE PRECIOS O TASAS, Y BASADOS EN EXPECTATIVAS DE LA ENTIDAD._x000D_
_x000D_
VERIFICAR EL CONTENIDO DE LAS PARTIDAS DEL RESULTADO FINANCIERO LAS CUALES DEBEN INCLUIR:_x000D_
1. INGRESOS FINANCIEROS_x000D_
2. RESULTADO DE ENAJENACIÓN DE INVERSIONES FINANCIERAS_x000D_
3. INGRESOS O PÉRDIDAS POR CAMBIOS DE VALORACIÓN._x000D_
4. GASTO O INGRESO DE INTERESES ASOCIADOS A PASIVOS DE SEGURO._x000D_
5. INTERESES ACREDITADOS DEL PASIVO DE SEGUROS</t>
  </si>
  <si>
    <t>L.E- INADECUADA SEPARACIÓN DE LAS PARTIDAS CONTABLES EN EL ESTADO DE RESULTADO PARA LOS CONTRATOS REASEGURO ( 82)</t>
  </si>
  <si>
    <t>VERIFICAR QUE LA ENTIDAD PRESENTE  INGRESOS O GASTOS POR CONTRATOS DE REASEGURO MANTENIDOS POR SEPARADO DE LOS GASTOS O INGRESOS POR CONTRATOS DE SEGURO EMITIDOS</t>
  </si>
  <si>
    <t>L.J- INADECUADA INFORMACIÓN A REVELAR SOBRE LAS CONCENTRACIONES DE RIESGO (127)</t>
  </si>
  <si>
    <t>VERIFICAR EL PROCESO DE IDENTIFICACIÓN DE LAS CONCENTRACIONES DE RIESGO DE LOS CONTRATOS (TIPO DE SUCESO, ASEGURADO, SECTOR, ÁREA GEOGRÁFICA, MONEDA) Y DEL RIESGO FINANCIERO</t>
  </si>
  <si>
    <t>L.K- INADECUADA INFORMACIÓN A REVELAR SOBRE ANÁLISIS DE SENSIBILIDAD A CAMBIOS EN EXPOSICIONES AL RIESGO DE SEGURO Y FINANCIERO (128)</t>
  </si>
  <si>
    <t>REALIZAR UN ANÁLISIS DE SENSIBILIDAD QUE MUESTRE EL IMPACTO EN EL RESULTADO DEL PERIODO Y EL PATRIMONIO POR POSIBLES CAMBIOS EN LAS EXPOSICIONES AL RIESGO AL FINAL DEL PERIODO.</t>
  </si>
  <si>
    <t>L.D- FALTA DE ADAPTACIÓN DEL BALANCE DE TRANSICIÓN UN AÑO ANTERIOR A LA NORMA PARA PODER COMPARAR LOS RESULTADOS (C25- C28)</t>
  </si>
  <si>
    <t>COMPROBAR  QUE LA ENTIDAD  PRESENTA INFORMACIÓN COMPARATIVA AL PERIODO INMEDIATAMENTE ANTERIOR BAJO IFRS 17. _x000D_
_x000D_
SI UNA ENTIDAD PRESENTA INFORMACIÓN COMPARATIVA NO AJUSTADA SOBRE PERIODOS ANTERIORES, IDENTIFICARÁ CON CLARIDAD LA INFORMACIÓN QUE NO HA SIDO AJUSTADA, REVELARÁ QUE HA SIDO PREPARADA CON UN FUNDAMENTO DIFERENTE, Y EXPLICARÁ ESE FUNDAMENTO.</t>
  </si>
  <si>
    <t>L.I- INADECUADA INFORMACIÓN A REVELAR. JUICIOS SIGNIFICATIVOS Y CAMBIOS EN LOS JUICIOS.(117-120)</t>
  </si>
  <si>
    <t xml:space="preserve">EXISTENCIA DE UN DOCUMENTO QUE CONTENGA JUICIOS SIGNIFICATIVOS Y SUS CAMBIOS APLICANDO LA IFRS 17: METODOLOGÍA, DATOS DE ENTRADA, HIPÓTESIS, IMPUTACIÓN DE INGRESOS Y GASTOS, RESULTADOS EN PYG/OCI, NIVEL DE CONFIANZA DEL AJUSTE POR RIESGO, CURVA DE RENDIMIENTO._x000D_
</t>
  </si>
  <si>
    <t>L.F- INADECUADA INFORMACIÓN A REVELAR. IMPORTES DE TRANSICIÓN POR LA PRIMERA APLICACIÓN DE IFRS 17 (114-116)</t>
  </si>
  <si>
    <t>VERIFICAR QUE LA ENTIDAD APLIQUE CORRECTAMENTE LA METODOLOGÍA ELEGIDA PARA  LA VALORACIÓN DE LOS CONTRATOS VIGENTES EN EL PERIODO DE TRANSICIÓN: MÉTODO RESTROSPECTIVO, SIMPLIFICADO O FAIR VALUE.</t>
  </si>
  <si>
    <t>L.H- INADECUADA INFORMACIÓN A REVELAR. GASTOS O INGRESOS FINANCIEROS POR SEGUROS (110 A 113)</t>
  </si>
  <si>
    <t xml:space="preserve">VERIFICAR QUE EN LA INFORMACIÓN A REVELAR SE EXPLICA LA RELACIÓN ENTRE LOS GASTOS O INGRESOS FINANCIEROS POR SEGUROS Y LA RENTABILIDAD DE LA INVERSIÓN SOBRE SUS ACTIVOS, PARA PERMITIR A LOS USUARIOS DE ESTADOS FINANCIEROS EVALUAR LAS FUENTES DE GASTOS O INGRESOS FINANCIEROS RECONOCIDOS EN EL RESULTADO DEL PERIODO Y OCI._x000D_
_x000D_
PARA CONTRATOS CON PARTICIPACIÓN DIRECTA SE DESCRIBIRÁ LA COMPOSICIÓN  DE LOS ACTIVOS SUBYACENTES Y REVELARÁ SU VALOR RAZONABLE_x000D_
</t>
  </si>
  <si>
    <t>L.N- INADECUADA INFORMACIÓN A REVELAR SOBRE LA EVOLUCIÓN DE LAS RECLAMACIONES -RIESGO DE SUSCRIPCIÓN- (130)</t>
  </si>
  <si>
    <t xml:space="preserve">INFORMAR SOBRE EL ANÁLISIS DEL RUN-OFF EFECTUADO POR LA ENTIDAD. </t>
  </si>
  <si>
    <t>L.G- INADECUADA INFORMACIÓN A REVELAR. IMPORTES RECONOCIDOS DE LOS CONTRATOS ( 97-109)_x000D_
PÁRRAFO 101 SÓLO APLICA AL BBA Y VFA)</t>
  </si>
  <si>
    <t>COMPROBAR QUE LA ENTIDAD INCLUYE LAS SIGUIENTES REVELACIONES:_x000D_
   - CONCILIACIONES  POR LOS  CAMBIOS EN LOS LIBROS NETOS PARA LOS FLUJOS DE EFECTIVO E INGRESOS Y GASTOS DISTINGUIENDO SALDOS DE APERTURA Y CIERRE._x000D_
PARA MÉTODO DISTINTO DE ASIGNACIÓN DE PRIMA._x000D_
   - ESTIMACIONES DEL VALOR PRESENTE DE LOS FLUJOS DE EFECTIVO FUTUROS._x000D_
   - AJUSTE DEL RIESGO PARA EL RIESGO NO FINANCIERO_x000D_
   - MARGEN DE SERVICIO CONTRACTUAL_x000D_
   - ANÁLISIS DE LOS INGRESOS DE ACTIVIDADES ORDINARIAS POR SEGUROS RECONOCIDOS_x000D_
_x000D_
SI LA ENTIDAD APLICA EL ENFOQUE DEL PAA REVELARÁ LA POLÍTICA APLICADA PARA EL RECONOCIMIENTO DE LOS GASTOS DE ADQUISICIÓN Y EL AJUSTE DEL VALOR TEMPORAL DEL DINERO EN EL TIEMPO.</t>
  </si>
  <si>
    <t>L.O- INEXISTENCIA DE POLÍTICA CONTABLE (P89)</t>
  </si>
  <si>
    <t>VERIFICAR QUE LA ENTIDAD HAYA ELIGIDO LA OPCIÓN DE POLÍTICA CONTABLE ENTRE: (A) INCLUIR LOS GASTOS O INGRESOS FINANCIEROS POR SEGUROS PARA EL PERIODO EN EL RESULTADO DEL PERIODO; O (B) DESGLOSAR LOS GASTOS O INGRESOS FINANCIEROS POR SEGUROS PARA EL PERIODO PARA INCLUIR EN EL RESULTADO DEL PERIODO UN IMPORTE QUE ELIMINE LAS ASIMETRÍAS CONTABLES CON LOS INGRESOS O GASTOS INCLUIDOS EN EL RESULTADO DEL PERIODO SOBRE LOS ELEMENTOS SUBYACENTES MANTENIDOS, APLICANDO LOS PÁRRAFOS B134 A B136.</t>
  </si>
  <si>
    <t>L.L- INADECUADA INFORMACIÓN A REVELAR SOBRE EL RIESGO CREDITICIO (131)</t>
  </si>
  <si>
    <t>INFORMAR SOBRE LAS EXPOSICIONES MÁXIMAS AL RIESGO CREDITICIO Y SOBRE LA CALIDAD CREDITICIA DE LAS REASEGURADORAS</t>
  </si>
  <si>
    <t>K.F-LA ENTIDAD NO APLICA LA BAJA DE UN PASIVO FINANCIERO SEGÚN LAS CIRCUNSTANCIAS Y REQUISITOS RECOGIDOS EN IFRS9.</t>
  </si>
  <si>
    <t>K. CLASIFICACIÓN Y VALORACIÓN CARTERA ACTIVOS</t>
  </si>
  <si>
    <t>A. IFRS9</t>
  </si>
  <si>
    <t>PASIVO</t>
  </si>
  <si>
    <t>VERIFICAR QUE LA ENTIDAD ELIMINE LOS PASIVOS FINANCIEROS (O UNA PARTE DE ÉSTE) CUANDO, Y SOLO CUANDO, SE HAYA EXTINGUIDO, ES DECIR, LA OBLIGACIÓN CONTRACTUAL HAYA SIDO PAGADA O CANCELADA, O HAYA EXPIRADO. (PÁRRAFO B3.3.1 A B3.3.5 Y B.3.3.7. DE LA GUÍA DE APLICACIÓN)_x000D_
_x000D_
VERIFICAR QUE, PARA EL CASO DE LAS PÉRMUTAS ENTRE PRESTAMISTA Y PRESTATARIO DE INSTRUMENTO DE DEUDA CON CONDICIONES SUSTANCIALMENTE DIFERENTES, ASÍ COMO LA MODIFICACIÓN SUSTANCIAL DE LAS CONDICIONES ACTUALES DE UN PASIVO FINANCIERO, SE CONTABILIZA COMO CANCELACIÓN DEL PASIVO FINANCIERO ORIGINAL, RECONOCIENDO UN NUEVO PASIVO FINANCIERO._x000D_
_x000D_
VERIFICAR QUE LA DIFERENCIA ENTRE EL IMPORTE DEL PASIVO FINANCIERO (O PARTE DEL MISMO) CANCELADO O TRANSFERIDO A UN TERCERO Y LA CONTRAPRESTACIÓN PAGADA, INCLUYENDO CUALQUIER ACTIVO TRANSFERIDO DIFERENTE A EFECTIVO O PASIVO ASUMIDO, SE RECONOCE EN EL RESULTADO DEL PERIODO.</t>
  </si>
  <si>
    <t>K.E- LA ENTIDAD NO APLICA LA BAJA DE ACTIVOS SEGÚN LAS CIRCUNSTANCIAS Y REQUISITOS RECOGIDOS EN IFRS9</t>
  </si>
  <si>
    <t>ACTIVO</t>
  </si>
  <si>
    <t>VERIFICAR QUE LA ENTIDAD EVALÚA, Y EN QUÉ MEDIDA, LA BAJA EN CUENTAS SEGÚN LOS REQUISITOS DE LA NORMA IFRS9, DE ACUERDO A LOS RECOGIDO EN LOS PÁRRAFOS 3.2.3 A 3.2.9 DE LA NORMA IFRS9, DETERMINANDO SI ESTOS PÁRRAFOS SE APLICARÁN A UNA PARTE DE UN ACTIVO FINANCIERO O EN SU TOTALIDAD._x000D_
_x000D_
VERIFICAR QUE LA ENTIDAD RECONOCE LA BAJA LOS ACTIVOS FINANCIEROS EN SUS CUENTAS CUANDO SE PRODUZCA ALGUNO DE ESTOS DOS CASOS:_x000D_
(A) EXPIREN TODOS LOS DERECHOS CONTRACTUALES SOBRE LOS FLUJOS DE EFECTIVO._x000D_
(B) SE TRANSFIERA EL ACTIVO FINANCIERO, (PÁRRAFOS 3.2.4. A 3.2.6 DE LA NORMA IFRS9) CUANDO SE CUMPLAN LOS SIGUIENTES REQUISITOS:_x000D_
           (A) TRANSFIERE LOS DERECHOS CONTRACTUALES A RECIBIR LOS FLUJOS DE EFECTIVO DE UN ACTIVO FINANCIERO._x000D_
           (B) SE RETIENE LOS DERECHOS CONTRACTUALES A RECIBIR LOS FLUJOS DE EFECTIVO DEL ACTIVO FINANCIERO, PERO SE ASUME LA OBLIGACIÓN CONTRACTUAL DE PAGARLOS A UNO O MÁS PERCEPTORES, CUANDO SE CUMPLAN LAS SIGUIENTES CONDICIONES:_x000D_
                     1. LA ENTIDAD NO ESTÉ OBLIGADO A PAGAR NINGÚN IMPORTE A LOS PERCEPTORES POSIBLES, A MENOS QUE COBRE IMPORTES EQUIVALENTES DEL ACTIVO ORIGINAL. ESTO NO SE APLICA A LOS ANTICIPOS A CORTO PLAZO._x000D_
                     2. LA ENTIDAD TIENE PROHIBIDO LA VENTA O PIGNORACIÓN DEL ACTIVO ORIGINAL, EXCEPTO COMO GARANTÍA PARA PAGAR A LOS PERCEPTORES POSIBLES._x000D_
                     3. LA ENTIDAD TIENE LA OBLIGACIÓN DE REMITIR SIN RETRASO SIGNIFICATIVO CUALQUIER FLUJO DE EFECTIVO QUE COBRE EN NOMBRE DE LOS PERCEPTORES POSIBLES, SIN DERECHO A REINVERTIR LOS FLUJOS DE EFECTIVO, EXCEPTO PARA INVERSIONES EN EFECTIVO O EQUIVALENTES DE EFECTIVO DURANTE EL CORTO PLAZO DE LIQUIDACIÓN ENTRE LA FECHA DE COBRO Y LA FECHA PACTADA DE REMISIÓN._x000D_
_x000D_
LA ENTIDAD RECONOCERÁ LA BAJA DE UN ACTIVO, DE MANERA PARCIAL, SI SE CUMPLEN LAS SIGUIENTES CONDICIONES:_x000D_
_x000D_
(I) LA PARTE ABARCA ÚNICAMENTE FLUJOS DE EFECTIVO ESPECÍFICAMENTE IDENTIFICADOS DE UN ACTIVO FINANCIERO._x000D_
(II) LA PARTE COMPRENDE SOLO UNA PARTICIPACIÓN PROPORCIONAL COMPLETA (PORRATA) DE LOS FLUJOS DE EFECTIVO DEL ACTIVO FINANCIERO._x000D_
(III) LA PARTE COMPRENDE UNA CUOTA PROPORCIONAL COMPLETA (PRORRATA) DE FLUJOS DE EFECTIVO ESPECÍFICAMENTE IDENTIFICADOS DEL ACTIVO._x000D_
_x000D_
EN CUALQUIER OTRO CASO, LA ENTIDAD APLICA LA BAJA AL ACTIVO FINANCIERO EN SU TOTALIDAD.</t>
  </si>
  <si>
    <t>K.A- LA ENTIDAD NO RECONOCE Y CLASIFICA LOS ACTIVOS FINANCIEROS EN SU ESTADO DE SITUACIÓN FINANCIERA SEGÚN SE INDICA EN IFRS 9 (RECONOCIMIENTO INICIAL)</t>
  </si>
  <si>
    <t>VERIFICAR QUE LA ENTIDAD RECONOCE, EN SU ESTADO DE SITUACIÓN FINANCIERA, QUE LOS ACTIVOS FINANCIEROS SE CONVIERTEN EN PARTE DE LAS CLÁUSULAS CONTRACTUALES DEL INSTRUMENTO (PÁRRAFOS B3.1.1 Y B3.1.2 DE LA GUÍA DE APLICACIÓN). _x000D_
_x000D_
VERIFICAR QUE LA ENTIDAD, EN SU RECONOCIMIENTO INICIAL CLASIFICA LOS ACTIVOS FINANCIEROS SEGÚN SE MIDAN POSTERIORMENTE A COSTO AMORTIZADO (PÁRRAFO 4.1.2), VALOR RAZONABLE CON CAMBIOS EN OTRO RESULTADO INTEGRAL (PÁRRAFO 4.1.2A) O A VALOR RAZONABLE CON CAMBIOS EN RESULTADO (PÁRRAFO 4.1.4. Y 4.1.5.) EN BASE A DOS CRITERIOS:_x000D_
_x000D_
(A) MODELO DE NEGOCIO DE LA ENTIDAD PARA GESTIONAR LOS ACTIVOS FINANCIEROS._x000D_
(B) CARACTERÍSTICAS DE LOS FLUJOS DE EFECTIVO CONTRACTUALES DEL ACTIVO FINANCIERO._x000D_
_x000D_
UN ACTIVO FINANCIERO SE CLASIFICARÁ A COSTE AMORTIZADO CUANDO CUMPLA:_x000D_
(A) EL OBJETIVO DEL MODELO DE NEGOCIO DE LA ENTIDAD ES MANTENER LOS ACTIVOS PARA OBTENER LOS FLUJOS DE EFECTIVO._x000D_
(B) LAS CONDICIONES CONTRACTUALES DAN LUGAR, EN FECHAS ESPECÍFICAS, FLUJOS DE EFECTIVO CORRESPONDIENTES A PAGOS DEL PRINCIPAL E INTERESESSOBRE EL PRINCIPAL PENDIENTE._x000D_
_x000D_
UN ACTIVO FINANCIERO SE CLASIFICARÁ A VALOR RAZONABLE CON CAMBIOS EN OTRO RESULTADO INTEGRAL CUANDO CUMPLA:_x000D_
(A) EL OBJETIVO DEL MODELO DE NEGOCIO DE LA ENTIDAD ES OBTENER LOS FLUJOS DE EFECTIVO CONTRACTUALES Y VENDER LOS ACTIVOS FINANCIEROS._x000D_
(B) LAS CONDICIONES CONTRACTUALES DAN LUGAR, EN FECHAS ESPECÍFICAS, FLUJOS DE EFECTIVO CORRESPONDIENTES A PAGOS DEL PRINCIPAL E INTERESESSOBRE EL PRINCIPAL PENDIENTE._x000D_
_x000D_
EN CUALQUIER OTRO CASO, LOS ACTIVOS SE CLASIFICARÁN A VALOR RAZONABLE CON CAMBIOS EN RESULTADOS.</t>
  </si>
  <si>
    <t>K.R- LA ENTIDAD NO CONTABILIZA LAS GANANCIAS Y PÉRDIDAS PRODUCIDOS EN PASIVOS FINANCIEROS COMO RECOGE IFRS9.</t>
  </si>
  <si>
    <t>VERIFICAR QUE LA ENTIDAD RECONOCE UNA GANANCIA O PÉRDIDA EN UN PASIVO FINANCIERO A VALOR RAZONABLE, EN EL RESULTADO DEL PERIODO DE PRESENTACIÓN A MENOS QUE:_x000D_
_x000D_
(A) SEA PARTE DE UNA RELACIÓN DE COBERTURA (PÁRRAFOS 6.5.8. A 6.5.14, APLICABLES PÁRRAFOS 89 A 94 DE LA NIC39)._x000D_
(B) INVERSIÓN EN INSTRUMENTO DE PATRIMONIO Y LA ENTIDAD HAYA ELEGIDO PRESENTAR LAS GANANCIAS Y PÉRDIDAS DE ESA INVERSIÓN EN OTRO RESULTADO INTEGRAL DE ACUERDO AL PÁRRAFO 5.7.5 (PÁRRAFO 5.1.4. Y B5.7.1)._x000D_
(C) PASIVO FINANCIERO DESIGNADO A VALOR RAZONABLE CON CAMBIOS EN RESULTADOS Y QUE REQUIERA QUE LA ENTIDAD PRESENTE LOS EFECTOS DE CAMBIOS EN EL RIESGO CREDITICIO EN OTRO RESULTADO INTEGRAL DE ACUERDO A PÁRRAFO 5.7.7 (PÁRRAFOS B5.7.5 A B5.7.20)._x000D_
(D) ACTIVO FINANCIERO MEDIDO A VALOR RAZONABLE CON CAMBIO EN OTRO RESULTADO INTEGRAL SEGÚN PÁRRAFO 4.1.2A, QUE REQUIERA QUE LA ENTIDAD RECONOZCA LOS CAMBIOS EN EL VALOR RAZONABLE EN OTRO RESULTADO INTEGRAL DE ACUERDO CON EL PÁRRAFO 5.7.10 (PÁRRAFO B5.7.1A)._x000D_
_x000D_
EN LOS CASOS EN QUE EL PASIVO FINANCIERO SE MIDA A COSTO AMORTIZADO Y NO FORME PARTE DE UNA RELACIÓN DE COBERTURA, SE RECONOCERÁ A RESULTADO EN LOS SUPUESTOS QUE:_x000D_
- SE DÉ DE BAJA EN CUENTAS._x000D_
- PROCESO DE AMORTIZACIÓN.</t>
  </si>
  <si>
    <t>K.Q- LA ENTIDAD NO CONTABILIZA LAS GANANCIAS Y PÉRDIDAS PRODUCIDOS EN ACTIVOS COMO RECOGE IFRS9.</t>
  </si>
  <si>
    <t>VERIFICAR QUE LA ENTIDAD RECONOCE UNA GANANCIA O PÉRDIDA EN UN ACTIVO FINANCIERO A VALOR RAZONABLE, EN EL RESULTADO DEL PERIODO DE PRESENTACIÓN A MENOS QUE:_x000D_
_x000D_
(A) SEA PARTE DE UNA RELACIÓN DE COBERTURA (PÁRRAFOS 6.5.8. A 6.5.14, APLICABLES PÁRRAFOS 89 A 94 DE LA NIC39)._x000D_
(B) INVERSIÓN EN INSTRUMENTO DE PATRIMONIO Y LA ENTIDAD HAYA ELEGIDO PRESENTAR LAS GANANCIAS Y PÉRDIDAS DE ESA INVERSIÓN EN OTRO RESULTADO INTEGRAL DE ACUERDO AL PÁRRAFO 5.7.5 (PÁRRAFO 5.1.4. Y B5.7.1)._x000D_
(C) PASIVO FINANCIERO DESIGNADO A VALOR RAZONABLE CON CAMBIOS EN RESULTADOS Y QUE REQUIERA QUE LA ENTIDAD PRESENTE LOS EFECTOS DE CAMBIOS EN EL RIESGO CREDITICIO EN OTRO RESULTADO INTEGRAL DE ACUERDO A PÁRRAFO 5.7.7 (PÁRRAFOS B5.7.5 A B5.7.20)._x000D_
(D) ACTIVO FINANCIERO MEDIDO A VALOR RAZONABLE CON CAMBIO EN OTRO RESULTADO INTEGRAL SEGÚN PÁRRAFO 4.1.2A, QUE REQUIERA QUE LA ENTIDAD RECONOZCA LOS CAMBIOS EN EL VALOR RAZONABLE EN OTRO RESULTADO INTEGRAL DE ACUERDO CON EL PÁRRAFO 5.7.10 (PÁRRAFO B5.7.1A)._x000D_
_x000D_
EN LOS CASOS EN QUE EL ACTIVO FINANCIERO SE MIDA A COSTO AMORTIZADO Y NO FORME PARTE DE UNA RELACIÓN DE COBERTURA, SE RECONOCERÁ A RESULTADO EN LOS SUPUESTOS QUE:_x000D_
- SE DÉ DE BAJA EN CUENTAS._x000D_
- SE RECLASIFIQUE SEGÚN PÁRRAFO 5.6.2._x000D_
- PROCESO DE AMORTIZACIÓN._x000D_
- PÉRDIDA O GANANCIA POR DETERIOROS DE VALOR._x000D_
_x000D_
SI LA ENTIDAD RECONOCE ACTIVOS FINANCIEROS MEDIDOS A COSTO DE AMORTIZACIÓN QUE UTILICEN LA CONTABILIDAD DE LA FECHA DE LIQUIDACIÓN (PÁRRAFO 3.1.2, B3.1.3 Y B3.1.6), NO RECONOCERÁ CAMBIOS EN EL VALOR RAZONABLE ENTRE LA FECHA DE CONTRATACIÓN Y LA FECHA DE LIQUIDACIÓN._x000D_
EN CASO DE ACTIVOS FINANCIEROS MEDIDOS A VALOR RAZONABLE, SE RECONOCERÁ CAMBIOS EN EL VALOR RAZONABLE EN EL RESULTADO DEL PERIODO O EN OTRO RESULTADO INTEGRAL DE ACUERDO AL PÁRRAFO 5.7.1.</t>
  </si>
  <si>
    <t>K.N- LA ENTIDAD NO APLICA EL MÉTODO DE INTERÉS EFECTIVO AL COSTE AMORTIZADO SEGÚN LOS CRITERIOS RECOGIDOS EN IFRS9.</t>
  </si>
  <si>
    <t>VERIFICAR QUE LA ENTIDAD APLICA, PARA AQUELLOS ACTIVOS FINANCIEROS RECLASIFICADOS A COSTO AMORTIZADO, EL MÉTODO DEL INTERÉS EFECTIVO EN LOS CRITERIOS RECOGIDOS EN LA NORMA IFRS9._x000D_
_x000D_
MÉTODO DEL INTERÉS EFECTIVO (PÁRRAFOS B5.4.1 Y B5.5.7)_x000D_
LOS INGRESOS POR INTERESES DEBERÁN CALCULARSE APLICANDO LA TASA DE INTERÉS EFECTIVA AL IMPORTE EN LIBROS BRUTO DE UN ACTIVO FINANCIERO, EXCEPTO:_x000D_
(A) ACTIVOS FINANCIEROS CON DETERIORO DE VALOR CREDITICIO COMPRADOS U ORIGINADOS. _x000D_
(B) ACTIVOS FINANCIEROS CON DETERIORO DE VALOR CREDITICIO EN PERIODOS POSTERIORES._x000D_
PARA ESTOS CASOS SE APLICARÁ UNA TASA DE INTERÉS EFECTIVO AJUSTADA POR CALIDAD CREDITICIA._x000D_
_x000D_
SI EN LOS CASOS DE QUE EL RIESGO CREDITICIO MEJORA, LA ENTIDAD VOLVERÁ A APLICAR UNA TASA DE  INTERÉS EFECTIVO AL COSTE AMORTIZADO._x000D_
_x000D_
MODIFICACIÓN DE LOS FLUJOS DE EFECTIVOS CONTRACTUALES_x000D_
EN CASO DE RENOVACIÓN DE LOS FLUJOS DE EFECTIVO CONTRACTUALES DE UN ACTIVO FINANCIERO, SE RECALCULARÁ EL IMPORTE EN LOS LIBROS BRUTO, RECONOCIENDO UNA GANANCIA O PERDIDA POR MODIFICACIÓN EN EL RESULTADO DEL PERIODO. (PÁRRAFO 5.4.3 DE LA NORMA)._x000D_
_x000D_
CANCELACIÓN_x000D_
LA ENTIDAD REDUCIRÁ DIRECTAMENTE EL IMPORTE EN LIBROS BRUTO DE UN ACTIVO FINANCIERO CUANDO NO SE TENGA EXPECTATIVAS RAZONABLES DE RECUPERAR UN ACTIVO EN SU TOTALIDAD O UNA PARTE DE ESTE, CAUSANDO LA BAJA EN LAS CUENTAS (PÁRRAFO B3.2.16(R))</t>
  </si>
  <si>
    <t>K.M- LA ENTIDAD NO MIDE SUS PASIVOS FINANCIEROS EN FUNCIÓN A LA CLASIFICACIÓN ASIGNADA POR IFRS9 (MEDICIONES POSTERIORES).</t>
  </si>
  <si>
    <t>VERIFICAR QUE LA ENTIDAD MIDE SUS PASIVOS FINANCIEROS EN BASE A LOS REQUISITOS DE CLASIFICACIÓN RECOGIDOS EN LOS PÁRRAFOS 4.2.1 Y 4.2.2 DE LA NORMA IFRS9._x000D_
_x000D_
LOS PASIVOS FINANCIEROS SE CLASIFICARAN A COSTE AMORTIZADO, EXCEPTO EN LOS SIGUIENTES CASOS (PÁRRAFO 4.2.1):_x000D_
_x000D_
(A) PASIVOS FINANCIEROS A VALOR RAZONABLE CON CAMBIOS EN RESULTADOS._x000D_
(B) PASIVOS FINANCIEROS QUE SURJAN POR UNA TRANSFERENCIA DE ACTIVOS QUE NO CUMPLAN LOS REQUISITOS PARA LA BAJA O SE CONTABILICE SEGÚN ENFOQUE DE LA IMPLICACIÓN CONTINUADA._x000D_
(C) CONTRATOS DE GARANTÍA FINANCIERA._x000D_
(D) COMPROMISOS DE CONCESIÓN DE UN PRESTAMO A UNA TASA DE INTERES INFERIOR A LA DE MERCADO._x000D_
(E) CONTRAPRESTACIÓN CONTINGENTE RECONOCIDA POR UNA ADQUIRIENTE EN UNA COMBINACIÓN DE NEGOCIOS._x000D_
_x000D_
LOS PASIVOS FINANCIEROS, EN SU RECONOCIMIENTO INICIAL, SE CLASIFICARÁN COMO MEDIDO A VALOR RAZONABLE CON CAMBIOS EN RESULTADOS CUANDO:_x000D_
_x000D_
1. SE ASIGNE UN CONTRATO HÍBRIDO EN SU TOTALIDAD PORQUE, A PESAR DE QUE EL DERIVADO IMPLÍCITO CUENTE CON UN ANFITRIÓN FUERA DEL ALCANCE DE LA NORMA,  DICHOS DERIVADOS IMPLICITOS NO MODIFICAN DE FORMA SIGNIFICATIVAMENTE LOS FLUJOS DE EFECTIVO O POR ESTAR PROHIBIDA LA SEPARACIÓN DEL DERIVADO IMPLÍCITO DEL ANFITRIÓN_x000D_
2. CUANDO, CON DICHA MEDICIÓN, SE APORTE INFORMACIÓN MÁS RELEVANTE YA QUE:_x000D_
        - PERMITA ELIMINAR O REDUCIR SIGNIFICATIVAMENTE ALGUNA INCONGRUENCIA EN LA MEDICIÓN O RECONOCIMIENTO (ASIMETRÍA CONTABLE)._x000D_
        - SE TRATE DE UN GRUPO DE PASIVOS FINANCIEROS O ACTIVOS Y PASIVOS FINANCIEROS QUE SE GESTIONE Y CUYO RENDIMIENTO SE EVALÚE DE ACUERDO CON UNA ESTRATÉGIA DE INVERSIÓN O DE GESTIÓN DE RIESGOS DOCUMENTADA.</t>
  </si>
  <si>
    <t>K.L- LA ENTIDAD NO MIDE SUS ACTIVOS FINANCIEROS EN FUNCIÓN A LA CLASIFICACIÓN ASIGNADA POR IFRS9 (MEDICIONES POSTERIORES).</t>
  </si>
  <si>
    <t>VERIFICAR QUE LA ENTIDAD MIDE SUS ACTIVOS FINANCIEROS EN FUNCIÓN DE SU CLASIFICACIÓN (PÁRRAFOS 4.1.1 A 4.1.5):_x000D_
_x000D_
(A) COSTE AMORTIZADO (SECCIÓN 5.4)_x000D_
(B) VALOR RAZONABLE CON CAMBIOS EN OTRO RESULTADO INTEGRAL; O_x000D_
(C) VALOR RAZONABLE CON CAMBIOS EN RESULTADOS.</t>
  </si>
  <si>
    <t>K.D- LA ENTIDAD NO MIDE LOS PASIVOS FINANCIEROS EN SU ESTADO DE SITUACIÓN FINANCIERA SEGÚN SE INDICA EN IFRS 9 (RECONOCIMIENTO INICIAL)</t>
  </si>
  <si>
    <t>VERIFICAR QUE LA ENTIDAD, EN SU RECONOCIMIENTO INICIAL, MIDE LOS PASIVOS FINANCIEROS POR SU VALOR RAZONABLE MÁS O MENOS, EN EL CASO DE UN PASIVO FINANCIERO QUE NO SE CONTABILICE AL VALOR RAZONABLE CON CAMBIOS EN RESULTADOS, LOS COSTOS DE TRANSICIÓN (PÁRRAFO B5.4.8 DE LA GUÍA DE APLICACIÓN) QUE SEAN DIRECTAMENTE ATRIBUIBLES A LA ADQUISICIÓN DEL PASIVO FINANCIERO._x000D_
_x000D_
VERIFICAR SI EL VALOR RAZONABLE DEL PASIVO FINANCIERO DIFIERE DEL PRECIO DE TRANSACCIÓN, EN CUYO CASO DEBERÁ APLICAR LO DISPUESTO EN EL PÁRRAFO B5.1.2A. DE LA GUÍA DE APLICACIÓN._x000D_
_x000D_
VERIFICAR QUE, EN EL RECONOCIMIENTO INICIAL, LA ENTIDAD MIDE LAS CUENTAS POR COBRAR COMERCIALES POR SU PRECIO DE TRANSACCIÓN (NIIF 15), SI DICHAS CUENTAS COMERCIALES POR COBRAR NO TIENEN UN COMPONENTE FINANCIERO SIGNIFICATIVO DETERMINADO DE ACUERDO CON LA NIIF 15.</t>
  </si>
  <si>
    <t>K.C-LA ENTIDAD NO RECONOCE Y CLASIFICA LOS PASIVOS FINANCIEROS EN SU ESTADO DE SITUACIÓN FINANCIERA SEGÚN SE INDICA EN IFRS 9 (RECONOCIMIENTO INICIAL)</t>
  </si>
  <si>
    <t xml:space="preserve">VERIFICAR QUE LA ENTIDAD RECONOCE, EN SU ESTADO DE SITUACIÓN FINANCIERA, QUE LOS PASIVOS FINANCIEROS SE CONVIERTEN EN PARTE DE LAS CLÁUSULAS CONTRACTUALES DEL INSTRUMENTO (PÁRRAFOS B3.1.1 Y B3.1.2 DE LA GUÍA DE APLICACIÓN).  _x000D_
_x000D_
VERIFICAR QUE LA ENTIDAD CLASIFICA TODOS SUS PASIVOS FINANCIEROS A COSTE AMORTIZADO, EXCEPTO EN LOS SIGUIENTES CASOS (PÁRRAFO 4.2.1):_x000D_
_x000D_
(A) PASIVOS FINANCIEROS A VALOR RAZONABLE CON CAMBIOS EN RESULTADOS._x000D_
(B) PASIVOS FINANCIEROS QUE SURJAN POR UNA TRANSFERENCIA DE ACTIVOS QUE NO CUMPLAN LOS REQUISITOS PARA LA BAJA O SE CONTABILICE SEGÚN ENFOQUE DE LA IMPLICACIÓN CONTINUADA._x000D_
(C) CONTRATOS DE GARANTÍA FINANCIERA._x000D_
(D) COMPROMISOS DE CONCESIÓN DE UN PRÉSTAMO A UNA TASA DE INTERÉS INFERIOR A LA DE MERCADO._x000D_
(E) CONTRAPRESTACIÓN CONTINGENTE RECONOCIDA POR UNA ADQUIRIENTE EN UNA COMBINACIÓN DE NEGOCIOS._x000D_
_x000D_
LOS PASIVOS FINANCIEROS, EN SU RECONOCIMIENTO INICIAL, SE CLASIFICARÁN COMO MEDIDO A VALOR RAZONABLE CON CAMBIOS EN RESULTADOS CUANDO:_x000D_
_x000D_
1. SE ASIGNE UN CONTRATO HÍBRIDO EN SU TOTALIDAD PORQUE, A PESAR DE QUE EL DERIVADO IMPLÍCITO CUENTE CON UN ANFITRIÓN FUERA DEL ALCANCE DE LA NORMA,  DICHOS DERIVADOS IMPLICITOS NO MODIFICAN DE FORMA SIGNIFICATIVAMENTE LOS FLUJOS DE EFECTIVO O POR ESTAR PROHIBIDA LA SEPARACIÓN DEL DERIVADO IMPLÍCITO DEL ANFITRIÓN_x000D_
2. CUANDO, CON DICHA MEDICIÓN, SE APORTE INFORMACIÓN MÁS RELEVANTE YA QUE:_x000D_
        - PERMITA ELIMINAR O REDUCIR SIGNIFICATIVAMENTE ALGUNA INCONGRUENCIA EN LA MEDICIÓN O RECONOCIMIENTO (ASIMETRÍA CONTABLE)._x000D_
        - SE TRATE DE UN GRUPO DE PASIVOS FINANCIEROS O ACTIVOS Y PASIVOS FINANCIEROS QUE SE GESTIONE Y CUYO RENDIMIENTO SE EVALÚE DE ACUERDO CON UNA ESTRATEGIA DE INVERSIÓN O DE GESTIÓN DE RIESGOS DOCUMENTADA._x000D_
</t>
  </si>
  <si>
    <t>K.B- LA ENTIDAD NO MIDE LOS ACTIVOS FINANCIEROS EN SU ESTADO DE SITUACIÓN FINANCIERA SEGÚN SE INDICA EN IFRS 9 (RECONOCIMIENTO INICIAL)</t>
  </si>
  <si>
    <t>VERIFICAR QUE LA ENTIDAD, EN SU RECONOCIMIENTO INICIAL, MIDE LOS ACTIVOS FINANCIEROS POR SU VALOR RAZONABLE MÁS O MENOS, EN EL CASO DE UN ACTIVO FINANCIERO QUE NO SE CONTABILICE AL VALOR RAZONABLE CON CAMBIOS EN RESULTADOS, LOS COSTOS DE TRANSICIÓN (PÁRRAFO B5.4.8 DE LA GUÍA DE APLICACIÓN) QUE SEAN DIRECTAMENTE ATRIBUIBLES A LA ADQUISICIÓN DEL ACTIVO FINANCIERO._x000D_
_x000D_
VERIFICAR SI EL VALOR RAZONABLE DEL ACTIVO FINANCIERO DIFIERE DEL PRECIO DE TRANSACCIÓN, EN CUYO CASO DEBERÁ APLICAR LO DISPUESTO EN EL PÁRRAFO B5.1.2A. DE LA GUÍA DE APLICACIÓN._x000D_
_x000D_
VERIFICAR QUE, EN EL RECONOCIMIENTO INICIAL, LA ENTIDAD MIDE LAS CUENTAS POR COBRAR COMERCIALES POR SU PRECIO DE TRANSACCIÓN (NIIF 15), SI DICHAS CUENTAS COMERCIALES POR COBRAR NO TIENEN UN COMPONENTE FINANCIERO SIGNIFICATIVO DETERMINADO DE ACUERDO CON LA NIIF 15.</t>
  </si>
  <si>
    <t>K.Y- INADECUADA DESIGNACIÓN DE  ACTIVOS FINANCIEROS VALORADOS EN IFRS 9 CON ANTERIORIDAD A LA APLICACIÓN DE IFRS 17 (C29-C33)</t>
  </si>
  <si>
    <t xml:space="preserve">VERIFICAR DESIGNACIÓN DE ACTIVOS FINANCIEROS VALORADOS EN IFRS 9 CON ANTERIORIDAD A LA APLICACIÓN DE IFRS 17: REEVALUACIÓN DE ASIGNACIÓN O REVOCAR LA ASIGNACIÓN ANTERIOR._x000D_
_x000D_
JUSTIFICAR LOS CAMBIOS DE DESIGNACIÓN TRAS LA ENTRADA EN VIGOR DE IFRS 17._x000D_
</t>
  </si>
  <si>
    <t>K.S- LA ENTIDAD DESIGNA INSTRUMENTOS DE COBERTURA QUE NO CUMPLEN CON LOS REQUISITOS FIJADOS RECOGIDOS EN IFRS 9.</t>
  </si>
  <si>
    <t>VERIFICAR SI LA ENTIDAD DESIGNA, COMO INSTRUMENTO DE COBERTURA, AQUELLOS INSTRUMENTOS FINANCIEROS QUE CUMPLAN LOS SIGUIENTES REQUISITOS:_x000D_
_x000D_
- DERIVADO MEDIDO A VALOR RAZONABLE CON CAMBIOS EN RESULTADOS, EXCEPTO EN EL CASO DE ALGUNAS OPCIONES EMITIDAS (PÁRRAFO B.6.2.4)._x000D_
- ACTIVOS O PASIVOS FINANCIEROS NO DERIVADOS QUE SE MIDAN A VALOR RAZONABLE CON CAMBIOS A RESULTADOS, SALVO EL CASO DE QUE LOS CAMBIOS ATRIBUIBLES A CAMBIOS EN EL RIESGO CREDITICIO, ESTE OBLIGADO A PRESENTARLO EN OTRO RESULTADO INTEGRAL DE ACUERDO CON EL PÁRRAFO 5.7.7, 5.7.5. PARA EL CASO DE CAMBIOS RECOGIDOS POR CAMBIOS EN EL RIESGO DE TASA DE CAMBIO._x000D_
- PARA LA CONTABILIDAD DE COBERTURAS, SOLO PODRÁ ASIGNARSE COMO INSTRUMENTO DE COBERTURA, AQUELLOS CONTRATOS QUE CUENTEN CON UNA PARTE EXTERNA A LA ENTIDAD QUE INFORME.</t>
  </si>
  <si>
    <t>K.O- LA ENTIDAD NO RECONOCE LA CORRECCIÓN POR DETERIORO DE VALOR EN ACTIVOS FINANCIEROS SEGÚN LOS REQUISITOS Y CIRCUNSTANCIAS QUE RECOGE IFRS9.</t>
  </si>
  <si>
    <t>VERIFICAR QUE LA ENTIDAD RECONOCE UNA CORRECCIÓN DE VALOR POR PÉRDIDAS CREDITICIAS ESPERADAS SOBRE:_x000D_
- ACTIVO FINANCIERO QUE SE MIDE DE ACUERDO CON LOS PÁRRAFOS 4.1.2 O 4.1.2A._x000D_
- CUENTA POR COBRAR POR ARRENDAMIENTOS (PÁRRAFO 2.1(B))._x000D_
- ACTIVO DE CONTRATO O COMPROMISO DE PRÉSTAMO (PÁRRAFO 2.1(J) Y 2.2)._x000D_
- CONTRATO DE GARANTÍA FINANCIERA (PÁRRAFOS 2.1(E) Y B2.5)._x000D_
_x000D_
VERIFICAR QUE, A FECHA DE PRESENTACIÓN, LA ENTIDAD MIDE LA CORRECCIÓN DE VALOR POR PÉRDIDAS DE UN INSTRUMENTO FINANCIERO POR UN IMPORTE IGUAL A LAS PÉRDIDAS CREDITICIAS ESPERADAS DURANTE EL TIEMPO DE VIDA DEL ACTIVO SEGÚN LOS PÁRRAFOS 5.5.13 A 5.5.16, SIEMPRE QUE EL RIESGO CREDITICIO SE HAYA INCREMENTADO DE FORMA SIGNIFICATIVA CON RESPECTO AL RECONOCIMIENTO INICIAL ((PÁRRAFOS B5.5.7 A B5.5.24)._x000D_
_x000D_
EN CASO DE NO HABERSE INCREMENTADO EL RIESGO CREDITICIO DE MANERA SIGNIFICATIVA, SE MEDIRÁ LA CORRECCIÓN DE VALOR POR UN IMPORTE IGUAL A LAS PÉRDIDAS CREDITICIAS ESPERADAS EN LOS PRÓXIMOS 12 MESES (PÁRRAFO B5.5.43)._x000D_
_x000D_
VERIFICAR QUE LA GANANCIA O PÉRDIDA POR DETERIOR DE VALOR SE RECONOCE POR EL IMPORTE DE LAS PÉRDIDAS CREDITICIAS ESPERADAS EN EL RESULTADO DEL PERIODO DE PRESENTACIÓN.</t>
  </si>
  <si>
    <t>K.T- LA ENTIDAD DESIGNA PARTIDAS CUBIERTAS QUE NO CUMPLEN CON LOS REQUISITOS FIJADOS RECOGIDOS EN IFRS 9.</t>
  </si>
  <si>
    <t>VERIFICAR QUE LAS PARTIDAS CUBIERTAS QUE ASIGNA LA ENTIDAD PARA COBERTURA CUMPLAN LOS SIGUIENTES REQUISITOS:_x000D_
- DEBE SER MEDIBLE CON FIABILIDAD._x000D_
- EN CASO DE SER UNA TRANSACCIÓN PREVISTA, DEBE SER ALTAMENTE PROBABLE._x000D_
- PARA LA CONTABILIDAD DE COBERTURAS, SOLO SE PODRÁ ASIGNARSE COMO PARTIDAS CUBIERTAS, AQUELLOS QUE IMPLIQUEN UNA PARTE EXTERNA A LA ENTIDAD QUE INFORME._x000D_
_x000D_
UNA PARTIDA CUBIERTA, ÚNICA O UN GRUPO DE PARTIDAS (PÁRRAFOS 6.6.1 A 6.6.6 Y B6.6.1 A B6.6.16), PUEDE SER:_x000D_
_x000D_
- ACTIVO O PASIVO RECONOCIDOS._x000D_
- COMPROMISO FIRME NO RECONOCIDO._x000D_
- TRANSACCIÓN PREVISTA _x000D_
- INVERSIÓN NETA EN UN NEGOCIO EXTRANJERO._x000D_
- COMPONENTE DE OTRA PARTIDA O GRUPO DE PARTIDAS (PÁRRAFOS 6.3.7. Y B6.3.7 A B6.3.25).</t>
  </si>
  <si>
    <t>K.U- LA ENTIDAD ASIGNA RELACIONES DE COBERTURA ENTRE INSTRUMENTOS DE COBERTURAS Y PARTIDAS CUBIERTAS QUE NO CUMPLEN LOS REQUISITOS DE LA CONTABILIDAD DE COBERTURAS RECOGIDOS EN IFRS9.</t>
  </si>
  <si>
    <t>VERIFICAR QUE LAS RELACIONES DE COBERTURA ASIGNADAS POR LA ENTIDAD, CUMPLEN LAS SIGUIENTES CONDICIONES PARA UNA CONTABILIDAD DE COBERTURAS:_x000D_
_x000D_
(A) LA RELACIÓN DE COBERTURA CUENTA SOLO CON INSTRUMENTOS DE COBERTURA (PÁRRAFO 6.2.1 A 6.2.3 Y B6.2.1 A B6.2.4) Y PARTIDAS CUBIERTAS (PÁRRAFO 6.3.1 A 6.3.6 Y B6.3.1. A M6.3.6) QUE CUMPLEN LOS REQUISITOS PARA SER ELEGIBLES._x000D_
(B) AL INICIO DE LA RELACIÓN DE COBERTURA, EXISTE UNA DESIGNACIÓN INICIAL (PÁRRAFOS 6.2.4, 6.2.5, 6.3.7, B6.2.5, B.6.2.6 Y B6.3.7 A B6.3.25) Y DOCUMENTACIÓN FORMALES DE LA RELACIÓN DE COBERTURA Y DEL OBJETIVO Y ESTRATEGIA DE GESTIÓN DE RIESGOS DE LA ENTIDAD PARA EMPRENDER LA COBERTURA. (PÁRRAFO 6.4.1B)._x000D_
(C) LA RELACIÓN DE COBERTURA CUMPLE TODOS REQUERIMIENTOS DE EFICACIA DE LA COBERTURA (PÁRRAFOS B6.4.1 A B6.4.3) SIGUIENTES:_x000D_
     (I) EXISTE UNA RELACIÓN ECONÓMICA ENTRE LA PARTIDA CUBIERTA Y EL INSTRUMENTO DE COBERTURA (PÁRRAFOS B6.4.4 A B6.4.6)._x000D_
     (II) EL EFECTO DEL RIESGO CREDITICIO NO PREDOMINA SOBRE LOS CAMBIOS DE VALOR QUE PROCEDEN DE ESA RELACIÓN ECONÓMICA (PÁRRAFOS B6.4.7 Y B6.4.8)_x000D_
     (III) LA RAZÓN DE LA COBERTURA ES LA MISMA QUE LA PROCEDENTE DE LA CANTIDAD DE LA PARTIDA CUBIERTA QUE LA ENTIDAD REALMENTE CUBRE Y LA CANTIDAD DEL INSTRUMENTO DE COBERTURA QUE LA ENTIDAD REALMENTE UTILIZA PARA CUBRIR DICHA CANTIDAD DE LA PARTIDA CUBIERTA (PÁRRAFOS B6.4.9 A B6.4.11).</t>
  </si>
  <si>
    <t>K.V- LAS RELACIONES DE COBERTURA DE LA ENTIDAD NO CUMPLEN CON LOS REQUISITOS INCLUIDOS EN IFRS 9.</t>
  </si>
  <si>
    <t>VERIFICAR QUE LA ENTIDAD, EN FUNCIÓN DEL OBJETIVO DE LA RAZÓN DE LA RELACIÓN DE COBERTURA, CLASIFIQUE SUS RELACIONES DE COBERTURA EN LA SIGUIENTE TIPOLOGÍA:_x000D_
_x000D_
(A) COBERTURA DEL VALOR RAZONABLE: COBERTURA EN CAMBIOS EN EL VALOR RAZONABLE QUE PUEDE ATRIBUIRSE A UN RIESGO CONCRETO Y QUE PUEDE AFECTAR EL RESULTADO DEL PERIODO (PÁRRAFO 6.5.8 A 6.5.10 Y B6.5.1)._x000D_
(B) COBERTURA DE FLUJOS DE EFECTIVO: COBERTURA EN VARIACIÓN DE LOS FLUJOS DE EFECTIVO ATRIBUIBLE A UN RIESGO CONCRETO ASOCIADO Y QUE PUEDE AFECTAR AL RESULTADO DEL PERIODO (PÁRRAFO 6.5. A 6.5.1 Y B6.5.2)._x000D_
(C) COBERTURA DE LA INVERSIÓN NETA EN UN NEGOCIO EN EL EXTRANJERO TAL COMO DEFINE LA NIC 21 (PÁRRAFO 6.5.13 Y 6.5.14)._x000D_
_x000D_
LA ENTIDAD DISCONTINUARÁ LA CONTABILIDAD DE COBERTURAS, EN SU TOTALIDAD O EN PARTE, APLICÁNDOSE DE FORMA PROSPECTIVA SOLO CUANDO LA RELACIÓN DE COBERTURA (O UNA PARTE DE LA MISMA) DEJE DE CUMPLIR CON LOS CRITERIOS REQUERIDOS, DESPUÉS DE CUALQUIER REEQUILIBRIO APLICADO PARA INTENTAR VOLVER A CUMPLIR DICHOS REQUISITOS SIN CONSEGUIRLO (PÁRRAFOS B6.5.25 A B6.5.28)</t>
  </si>
  <si>
    <t>K.W- LAS PARTIDAS O COMPONENTES DE LAS PARTIDAS QUE CONSTITUYEN UN GRUPOS DE PARTIDAS COMO PARTIDA CUBIERTA DESIGNADA NO CUMPLEN CON LOS REQUISITOS PARA SER ELEGIBLE RECOGIDOS EN IFRS9.</t>
  </si>
  <si>
    <t>VERIFICAR QUE LAS PARTIDAS Y COMPONENTES DE UN GRUPO DE PARTIDAS ASIGNADO POR LA ENTIDAD, ES ELEGIBLE PARA LA CONTABILIDAD DE COBERTURAS SEGÚN LOS REQUISITOS DE LA NORMA IFRS9._x000D_
_x000D_
UN GRUPO DE PARTIDAS COMO PARTIDA CUBIERTA ES ELEGIBLE CUANDO SE CUMPLE LOS SIGUIENTES REQUISITOS:_x000D_
_x000D_
(A) ESTÁ FORMADO POR PARTIDAS (INCLUYENDO SUS COMPONENTES) A SU VEZ, ELEGIBLES INDIVIDUALMENTE._x000D_
(B) SE GESTIONAN AGRUPADAS SOBRE UNA BASE DE CONJUNTO A EFECTOS DE LA GESTIÓN DE RIESGOS._x000D_
(C) PARA EL CASO DE COBERTURA DE FLUJOS DE EFECTIVO, LA VARIABILIDAD EN LOS FLUJOS DE EFECTO DE LAS PARTIDAS NO SE ESPERA QUE SEAN APROXIMADAMENTE PROPORCIONALES A LA VARIABILIDAD GLOBAL EN LOS FLUJOS DE EFECTIVO DEL GRUPO, DE MANERA QUE SURJAN POSICIONES DE RIESGO COMPENSADAS:_x000D_
    (I) ES UNA COBERTURA DEL RIESGO DE TASA DE CAMBIO DE LA MONEDA EXTRANJERA._x000D_
    (II) LA DESIGNACIÓN DE ESA POSICIÓN NETA ESPECIFICA EL PERIODO DE PRESENTACIÓN EN EL CUAL LAS TRANSACCIONES PREVISTAS SE ESPERA QUE AFECTEN AL RESULTADO DEL PERIODO, ASÍ COMO NATURALEZA Y VOLUMEN (PÁRRAFOS B6.6.7 Y B6.6.8)_x000D_
_x000D_
UN COMPONENTE DE UN NIVEL DE UN GRUPO DE PARTIDAS ES ELEGIBLE PARA LA CONTABILIDAD DE COBERTURA SI, Y SOLO SÍ, CUMPLE:_x000D_
_x000D_
(A) ES INIDENTIFICABLE DE FORMA SEPARADA Y MEDIBLE CON FIABILIDAD._x000D_
(B) EL OBJETIVO DE GESTIÓN DE RIESGOS ES CUBRIR UN COMPONENTE DEL NIVEL._x000D_
(C) LAS PARTIDAS EN EL GRUPO GLOBAL IDENTIFICADAS A ESE NIVEL ESTA EXPUESTAS A LOS MISMOS RIESGOS._x000D_
(D) LA ENTIDAD PUEDE SEGUIR AL GRUPO GLOBAL DE PARTIDAS DEL QUE SE DEFINE EL NIVEL CUBIERTO._x000D_
(E) CUALQUIERA DE LAS PARTIDAS DEL GRUPO QUE CONTIENE OPCIONES DE PAGO ANTICIPADO CUMPLEN LOS REQUERIMIENTOS PARA LOS COMPONENTES DE UN IMPORTE NOMINAL (PÁRRAFO B6.3.20)_x000D_
_x000D_
PÁRRAFOS 6.6.1 A 6.6.4.</t>
  </si>
  <si>
    <t>K.I- LA ENTIDAD NO RECLASIFICA LOS ACTIVOS FINANCIEROS EN LAS CIRCUNSTANCIAS QUE RECOGE IFRS9</t>
  </si>
  <si>
    <t>VERIFICAR QUE LA ENTIDAD APLICA, ANTE UN CAMBIO EN SU MODELO DE NEGOCIO PARA LA GESTIÓN DE SUS ACTIVOS FINANCIEROS, UN PROCESO DE RECLASIFICACIÓN DE TODOS AQUELLOS ACTIVOS FINANCIEROS AFECTADOS._x000D_
_x000D_
VERIFICAR QUE LA ENTIDAD, EN CASO DE RECLASIFICACIÓN DE LOS ACTIVOS FINANCIEROS DE ACUERDO CON EL PÁRRAFO 4.4.1, APLICA DICHA RECLASIFICACIÓN DE MANERA PROSPECTIVA, NO RE EXPRESANDO LAS GANANCIAS, PERDIDAS O INTERESES (INCLUIDAS LAS PRODUCIDAS POR DETERIORO DE VALOR) PREVIAMENTE RECONOCIDOS._x000D_
_x000D_
LA RECLASIFICACIÓN SE AJUSTARÁ A LOS REQUISITOS DE RECLASIFICACIÓN RECOGIDOS EN LOS PÁRRAFOS 5.6.2 A 5.6.7 DE LA NORMA.</t>
  </si>
  <si>
    <t>K.X- LA DESIGNACIÓN REALIZADA POR LA ENTIDAD PARA LA COBERTURA DE LA EXPOSICIÓN CREDITICIA DE UN INSTRUMENTO FINANCIERO A TRAVÉS DE UN DERIVADO CREDITICIO A VALOR RAZONABLE CON CAMBIOS EN EL RESULTADO, NO CUMPLE CON LOS REQUISITOS DE IFRS9.</t>
  </si>
  <si>
    <t>VERIFICAR QUE LOS DERIVADOS CREDITICIOS QUE SE MIDEN AL VALOR RAZONABLE CON CAMBIOS EN RESULTADOS PARA GESTIONAR EL RIESGO CREDITICIO DE TODO, O PARTE, DE UN INSTRUMENTO FINANCIERO (EXPOSICIÓN CREDITICIA) PUEDE DESIGNAR ESE INSTRUMENTO FINANCIERO EN LA MEDIDA EN QUE ASÍ SE GESTIONE (ES DECIR, TODO O UNA PARTE DE ÉSTE) COMO MEDIDO AL VALOR RAZONABLE CON CAMBIOS EN RESULTADOS SI:_x000D_
_x000D_
(A) EL NOMBRE DE LA EXPOSICIÓN CREDITICIA CONCUERDA CON EL DE LA ENTIDAD DE REFERENCIA DEL DERIVADO CREDITICIO._x000D_
(B) EL GRADO DE PRELACIÓN DEL INSTRUMENTO FINANCIERO CONCUERDA CON EL DE LOS INSTRUMENTOS QUE PUEDEN ENTREGARSE DE ACUERDO CON EL DERIVADO CREDITICIO._x000D_
_x000D_
LA ENTIDAD PUEDE HACER ESTA DESIGNACIÓN ESTÉ O NO CONTEMPLADO ESE INSTRUMENTO FINANCIERO EN LA NORMA IFRS9, PUDIENDO DESIGNARLA EN EL RECONOCIMIENTO INICIAL O POSTERIORMENTE._x000D_
_x000D_
SI COMO RESULTADO DE LA DESIGNACIÓN DEL INSTRUMENTO FINANCIERO COMO MEDIDO A VALOR RAZONABLE SEGÚN LOS CRITERIOS EXPUESTOS, SURGE UNA GANANCIA O PÉRDIDA DE LA COMPARACIÓN ENTRE EL VALOR DE LOS LIBROS Y EL VALOR RAZONABLE, SE RECONOCERÁ A RESULTADO O A PATRIMONIO SEGÚN COMO SE CLASIFIQUE EL INSTRUMENTO FINANCIERO.</t>
  </si>
  <si>
    <t>K.J- LA ENTIDAD RECLASIFICA LOS PASIVOS FINANCIEROS EN CONTRA DE LOS PRECEPTOS QUE RECOGE IFRS9</t>
  </si>
  <si>
    <t>VERIFICAR QUE LA ENTIDAD NO RECLASIFICA EN NINGÚN CONCEPTO, LOS PASIVOS FINANCIEROS.</t>
  </si>
  <si>
    <t>K.P- LA ENTIDAD NO CONTABILIZA LOS DERIVADOS IMPLÍCITOS CON LOS REQUISITOS Y CRITERIOS QUE RECOGE IFRS9.</t>
  </si>
  <si>
    <t>VERIFICAR QUE LOS CONTRATOS HIBRIDOS DE LA ENTIDAD CUMPLEN LOS REQUISITOS PARA SER CONTABILIZADOS BAJO LOS CRITERIOS DE IFRS9:_x000D_
_x000D_
- EL CONTRATO HÍBRIDO CONTIENE UN ANFITRIÓN QUE SE ENCUENTRE DENTRO DEL ALCANCE DE IFRS9, POR LO CUAL SE APLICARÁ LA CLASIFICACIÓN DEL CONTRATO HIBRIDO COMPLETO A COSTO AMORTIZADO (PÁRRAFO 4.1.2), VALOR RAZONABLE CON CAMBIOS EN OTRO RESULTADO INTEGRAL (PÁRRAFO 4.1.2A) O A VALOR RAZONABLE CON CAMBIOS EN RESULTADO (PÁRRAFO 4.1.4. Y 4.1.5.) EN BASE A DOS CRITERIOS:_x000D_
_x000D_
(A) MODELO DE NEGOCIO DE LA ENTIDAD PARA GESTIONAR LOS ACTIVOS FINANCIEROS._x000D_
(B) CARACTERÍSTICAS DE LOS FLUJOS DE EFECTIVO CONTRACTUALES DEL ACTIVO FINANCIERO._x000D_
_x000D_
- EL CONTRATO HÍBRIDO NO CONTIENE COMO ANFITRIÓN UN ACTIVO QUE QUEDE DENTRO DEL ALCANCE DE IFRS9, PUDIENDOSE CONTABILIZAR EL DERIVADO EXPLICITO BAJO IFRS9 SI, SEPARANDO EL MISMO DE SU ANFITRIÓN, SE CUMPLEN LOS SIGUIENTES REQUISITOS:_x000D_
_x000D_
(A) LAS CARACTERÍSTICAS ECONÓMICAS Y LOS RIESGOS DEL DERIVADO IMPLÍCITO NO ESTÁN RELACIONADOS ESTRECHAMENTE CON EL CONTRATO ANFITRIÓN._x000D_
(B) UN INSTRUMENTO SEPARADO CON LAS MISMAS CONDICIONES DEL DERIVADO IMPLÍCITO CUMPLIRÍA CON LA DEFINICIÓN DE UN DERIVADO; Y_x000D_
(C) EL CONTRATO HÍBRIDO NO SE MIDE AL VALOR RAZONABLE CON CAMBIOS EN EL VALOR RAZONABLE RECONOCIDOS EN EL RESULTADO DEL PERIODO (EL DERIVADO QUE SE ENCUENTRE IMPLÍCITO EN UN PASIVO FINANCIERO MEDIDO AL VALOR RAZONABLE CON CAMBIOS EN RESULTADOS NO SE SEPARA)_x000D_
_x000D_
VERIFICAR QUE, EN CASO DE QUE LA ENTIDAD SEA INCAPAZ DE MEDIR CON FIABILIDAD EL VALOR RAZONABLE DE UN DERIVADO IMPLÍCITO SOBRE LA BASE DE SUS PLAZOS Y CONDICIONES, EL VALOR RAZONABLE DEL DERIVADO IMPLÍCITO SERÁ LA DIFERENCIA ENTRE EL VALOR RAZONABLE DEL CONTRATO HÍBRIDO Y EL VALOR RAZONABLE DEL CONTRATO ANFITRIÓN.</t>
  </si>
  <si>
    <t>G.A- INCORRECTA ESTIMACIÓN DE LOS FLUJOS DE EFECTIVO FUTUROS DENTRO DE LOS LÍMITES DEL CONTRATO EN EL MOMENTO DE RECONOCIMIENTO INICIAL Y MEDICIONES POSTERIORES. ( 33-35 Y 40-42 / B36 A B71)</t>
  </si>
  <si>
    <t>G. DETERMINACIÓN DE FLUJOS ESTIMADOS</t>
  </si>
  <si>
    <t>VALIDACIÓN DE LA METODOLOGÍA E HIPÓTESIS DE PROYECCIÓN DE FLUJOS FUTUROS DENTRO DE LOS LÍMITES DEL CONTRATO EN EL MOMENTO DE RECONOCIMIENTO INICIAL Y MEDICIONES OSTERIORES POR LO QUE REFIERE AL PASIVO POR COBERTURA RESTANTE Y PASIVO POR RECLAMACIONES INCURRIDAS</t>
  </si>
  <si>
    <t>J.A- INADECUADO CÁLCULO DEL MARGEN DE SERVICIO CONTRACTUAL EN EL MOMENTO DE RECONOCIMIENTO INICIAL Y MEDICIONES POSTERIORES ( 38-39 Y 43-46/  B96-B119)</t>
  </si>
  <si>
    <t>J. DETERM. MARGEN DE SERVICIO Y METODO TRANSICIÓN</t>
  </si>
  <si>
    <t>VERIFICAR LA METODOLOGÍA DE RECONOCIMIENTO DEL BENEFICIO FUTURO DE LOS CONTRATOS EN EL MOMENTO DE RECONOCIMIENTO INICIAL Y MEDICIONES POSTERIORES_x000D_
_x000D_
VERIFICAR QUE LA ENTIDAD INCLUYA EN LA VALORACIÓN DEL CSM LA PARTICIPACIÓN DE LA ENTIDAD EN EL CAMBIO EN EL VALOR RAZONABLE DE LOS ELEMENTOS SUBYACENTES (PÁRRAFO B104(B)(I)), ASÍ COMO ACTUALIZAR EL CSM POR CAMBIOS EN LOS TIPOS FINANCIEROS DE ACTUALIZACIÓN</t>
  </si>
  <si>
    <t>I.A- INADECUADO AJUSTE PARA EL RIESGO NO FINANCIERO EN EL MOMENTO DE RECONOCIMIENTO INICIAL Y MEDICIONES POSTERIORES (37 Y B86-B92)</t>
  </si>
  <si>
    <t>I. DETERMINACIÓN AJUSTE POR RIESGO</t>
  </si>
  <si>
    <t>VERIFICAR METODOLOGÍA DE ESTIMACIÓN DE LA COMPENSACIÓN REQUERIDA PARA HACER FRENTE A LA INCERTIDUMBRE INHERENTE A LOS FLUJOS DE CAJA A LO LARGO DE LA VIDA DEL CONTRATO DE SEGURO EN EL MOMENTO DE RECONOCIMIENTO INICIAL Y MEDICIONES POSTERIORES</t>
  </si>
  <si>
    <t>H.A-INADECUADA TASA DE DESCUENTO EN EL MOMENTO DE RECONOCIMIENTO INICIAL Y MEDICIONES POSTERIORES (37 Y B86-B92)</t>
  </si>
  <si>
    <t>H. DETERMINACIÓN DE TASAS DE DESCUENTO</t>
  </si>
  <si>
    <t>VERIFICAR LA TASA DE DESCUENTO UTILIZADA PARA LA ACTUALIZACIÓN DE LOS FLUJOS DE EFECTIVO EN EL MOMENTO DE RECONOCIMIENTO INICIAL Y MEDICIONES POSTERIORES POR LO QUE REFIERE AL PASIVO POR COBERTURA RESTANTE Y PASIVO POR RECLAMACIONES INCURRIDAS.</t>
  </si>
  <si>
    <t>F.A- INADECUADA BAJA EN CUENTAS POR LA MODIFICACIÓN DE UN CONTRATO DE SEGURO ( 72-77)</t>
  </si>
  <si>
    <t>F. DEFINICIÓN LÍMITES DE CONTRATO</t>
  </si>
  <si>
    <t>VERIFICAR LA BAJA EN CUENTAS DE UN CONTRATO ANTE LAS SIGUIENTES SITUACIONES:_x000D_
1. CONTRATO EXTINGUIDO : LA OBLIGACIÓN SUBYACENTE HA EXPIRADO O ESTÁ DISPENSADA/CANCELADA_x000D_
2. MODIFICACIÓN DEL CONTRATO (SE DA DE BAJA CONTRATO ANTIGUO Y SE CREA UNO DE NUEVO) ANTE CUALQUIERA DE LAS SIGUIENTES CONDICIONES:_x000D_
2.1..SI LOS TÉRMINOS MODIFICADOS HUBIERAN SIDO INCLUIDOS AL INICIO DEL CONTRATO, EL CONTRATO MODIFICADO HUBIERA SIDO:_x000D_
2.1.1. EXCLUIDO DEL ALCANCE DE LA IFRS17 _x000D_
2.1.2.TRATADO DE MANERA DIFERENTE EN CUANTO A LA SEPARACIÓN DE COMPONENTES._x000D_
2.1.3.CON LÍMITES CONTRACTUALES DIFERENTES._x000D_
2.1.4. INCLUIDO EN OTRO GRUPO DE CONTRATOS._x000D_
2.2..EL CONTRATO ORIGINAL CUMPLE LAS CONDICIONES DE CONTRATO DE SEGURO CON PARTICIPACIÓN DIRECTA Y EL MODIFICADO NO O VICEBVERSA._x000D_
2.3.EN EL CONTRATO INICIAL SE APLICÓ EL MÉTODO PAA PERO EL CONTRATO MODIFICADO INCUMPLE LAS CONDICIONES PARA APLICARLO.</t>
  </si>
  <si>
    <t>E.B- INADECUADO RECONOCIMIENTO DEL PASIVO POR COBERTURA RESTANTE -  ENFOQUE PAA. (55-56)</t>
  </si>
  <si>
    <t>E. JUSTIFICACIÓN METODO VFA Y PAA</t>
  </si>
  <si>
    <t>VERIFICAR QUE: _x000D_
_x000D_
1. EL RECONOCIMIENTO INICIAL:_x000D_
  (+) PRIMAS RECIBIDAS EN EL RECONOCIMIENTO INICIAL (-) FLUJOS DE EFECTIVO POR LA ADQUISICIÓN DEL SEGURO EN ESA FECHA  (+/-) IMPORTE QUE SURJA DE LA BAJA EN CUENTAS._x000D_
_x000D_
Y AL FINAL  DE CADA PERÍODO:_x000D_
 (+) PRIMAS RECIBIDAS (-) FLUJOS DE EFECTIVO POR LA ADQUISICIÓN DEL SEGURO (+) IMPORTES RELACIONADOS CON LA AMORTIZACIÓN DE LOS FLUJOS DE EFECTIVO POR LA ADQUISICIÓN (+) AJUSTE A UN COMPONENTE FINANCIACIÓN (-) IMPORTE RECONOCIDO COMO INGRESO DE ACTIVIDADES ORDINARIAS DEL SEGURO POR LA COBERTURA PROPORCIONADA (-) COMPONENTES DE INVERSIÓN PAGADO O TRANSFERIDO AL PASIVO POR RECLAMACIONES INCURRIDAS</t>
  </si>
  <si>
    <t>E.D- INADECUADO RECONOCIMIENTO DE LOS GASTOS DE ADQUISICIÓN- ENFOQUE PAA (59)</t>
  </si>
  <si>
    <t>VERIFICAR QUE LA ENTIDAD HA OPTADO POR  RECONOCER LOS FLUJOS POR LA ADQUISICIÓN DEL SEGURO COMO GASTOS SIEMPRE QUE EL PERIODO DE CADA CONTRATO DEL GRUPO EN EL RECONOCIMIENTO INICIAL NO SEA MAYOR QUE UN AÑO</t>
  </si>
  <si>
    <t>E.A- INCORRECTA APLICACIÓN DEL ENFOQUE PAA TANTO EN EL MOMENTO DE RECONOCIMIENTO INICIAL COMO EN MEDICIONES POSTERIORES ( 53-54)</t>
  </si>
  <si>
    <t>VERIFICAR LA CLASIFICACIÓN DE LOS CONTRATOS COMO PAA, ASÍ COMO LA CORRECTA METODOLOGÍA DE VALORACIÓN DE LOS CONTRATOS BAJO ESTE ENFOQUE TANTO EN EL MOMENTO DE RECONOCIMIENTO INICIAL COMO EN MEDICIONES POSTERIORES.</t>
  </si>
  <si>
    <t>E.C- INADECUADO RECONOCIMIENTO DE LA PÉRDIDA EN EL ESTADO DE RESULTADOS --ENFOQUE PAA. (57-58)</t>
  </si>
  <si>
    <t xml:space="preserve">COMPROBAR QUE LA ENTIDAD RECONOCE LA PÉRDIDA EN LOS RESULTADOS DEL PERIODO E INCREMENTA EL PASIVO POR LA COBERTURA RESTANTE  SI LOS FLUJOS DE EFECTIVO SUPERAN EL IMPORTE EN LIBROS._x000D_
</t>
  </si>
  <si>
    <t xml:space="preserve">E.E- INADECUADO RECONOCIMIENTO DEL PASIVO DE SINIESTROS (59) ENFOQUE PAA. </t>
  </si>
  <si>
    <t>EN LA MEDICIÓN DEL PASIVO DE SINIESTROS NO SE REQUIERE QUE SE AJUSTEN LOS FLUJOS DE EFECTIVO FUTUROS POR EL VALOR TEMPORAL DEL DINERO Y EL EFECTO DEL RIESGO FINANCIERO SI ESOS FLUJOS SESPERA QUE SE PAGUEN O RECIBAN EN UN AÑO O MENOS DESDE LA FECHA EN QUE SE INCURRIÓ EN LOS SINIESTROS.</t>
  </si>
  <si>
    <t>E.F- INADECUADA CLASIFICACIÓN DE CONTRATOS VFA (B101)</t>
  </si>
  <si>
    <t>EVALUAR SI EL COTRATO DE SEGURO INCLUYE SERVICIOS RELACIONADOS CON_x000D_
INVERSIONES SEGÚN LOS CUALES UNA ENTIDAD COMPROMETE UNA RENTABILIDAD DE_x000D_
INVERSIÓN BASADA EN LOS ELEMENTOS SUBYACENTES. POR ELLO, ESTÁN DEFINIDOS COMO_x000D_
CONTRATOS DE SEGURO PARA LOS CUALES:_x000D_
(A) LOS TÉRMINOS CONTRACTUALES ESPECIFICAN QUE EL TENEDOR DE LA PÓLIZA DE_x000D_
SEGURO PARTICIPA EN UNA PARTE DE UN CONJUNTO CLARAMENTE IDENTIFICADO DE_x000D_
ELEMENTOS SUBYACENTES (VÉANSE LOS PÁRRAFOS B105 Y B106);_x000D_
(B) LA ENTIDAD ESPERA PAGAR AL TENEDOR DE LA PÓLIZA DE SEGURO UN IMPORTE_x000D_
IGUAL A UNA PARTICIPACIÓN SUSTANCIAL DE LAS RENTABILIDADES A VALOR_x000D_
RAZONABLE SOBRE LOS ELEMENTOS SUBYACENTES (VÉASE EL PÁRRAFO B107); Y_x000D_
(C) LA ENTIDAD ESPERA QUE UNA PARTE SUSTANCIAL DE CUALQUIER CAMBIO EN LOS_x000D_
IMPORTES A PAGAR AL TENEDOR DE LA PÓLIZA DE SEGURO VARÍE CON EL CAMBIO EN_x000D_
EL VALOR RAZONABLE DE LOS ELEMENTOS SUBYACENTES (B107).</t>
  </si>
  <si>
    <t>D.B- INADECUADO TRATAMIENTO Y VALORACIÓN DE LAS PROVISIONES TÉCNICAS PARA "CRÓNICOS".</t>
  </si>
  <si>
    <t>D. DETERMINACIÓN MÉTODO DE VALORACIÓN DE CONTRATOS</t>
  </si>
  <si>
    <t>PROVISIONES</t>
  </si>
  <si>
    <t>VERIFICAR LA EXISTENCIA DE PROVISIONES TÉCNICAS PARA "CRÓNICOS"</t>
  </si>
  <si>
    <t>D.A- BBA: INADECUADA MEDICIÓN TANTO EN EL MOMENTO DE RECONOCIMIENTO INICIAL COMO EN MEDICIONES POSTERIORES (32-39 / B36 A B95)</t>
  </si>
  <si>
    <t>VERIFICAR EL PROCESO DE CÁLCULO DE LOS BLOQUES DE MEDICIÓN DEL BBA TANTO EN EL MOMENTO DE RECONOCIMIEMTO INICIAL Y MEDICIONES POSTERIORES</t>
  </si>
  <si>
    <t>C.D- INADECUADA AGRUPACIÓN Y MEDICIÓN DE LOS CONTRATOS REASEGURO (60-62 Y 63 -68)</t>
  </si>
  <si>
    <t>C. AGRUPACIÓN DE CONTRATOS</t>
  </si>
  <si>
    <t>C.A- INADECUADO NIVEL DE AGREGACIÓN DE LOS CONTRATOS (P14-P24)</t>
  </si>
  <si>
    <t>VERIFICAR EL PROCESO DE CLASIFICACIÓN DE LAS CARTERAS DE CONTRATOS (GRUPO DE CONTRATOS CON RIESGOS SIMILARES) EN UN NIVEL MÍNIMO DE:_x000D_
_x000D_
- ONEROSOS EN EL RECONOCIMINETO INICIAL_x000D_
- BAJA PROBABILIDAD DE SER ONEROSOS CON POSTERIORIDAD_x000D_
- RESTO DE CONTRATOS.</t>
  </si>
  <si>
    <t>C.B- INSUFICIENCIA DE PRIMAS</t>
  </si>
  <si>
    <t>COMPROBAR LA SUFICIENCIA DE PRIMAS A NIVEL GLOBAL Y POR RAMO.  ANALIZAR LOS RESULTADOS TÉCNICOS POR PRODUCTOS.</t>
  </si>
  <si>
    <t>C.E- INCORRECTA APLICACIÓN DE LA NORMATIVA EN LA TRANSFERENCIAS DE CONTRATOS DE SEGURO Y COMBINACIÓN DE NEGOCIOS (16 A 24, 61 Y B93-B95)</t>
  </si>
  <si>
    <t>VERIFICAR LA APLICACIÓN DE LOS PÁRRAFOS 14 A 24 DE LA NORMA (NIVEL DE AGREGACIÓN DE LOS CONTRATOS Y CLASIFICACIÓN) EN AQUELLOS CONTRATOS DE SEGUROS EMITIDOS O CONTRATOS DE REASEGUROS MANTENIDOS MEDIANTE TRASPASO DE CARTERA QUE NO FORMAN PARTE DE UN NEGOCIO O COMBINACIÓN DE NEGOCIOS DE LA ENTIDAD.</t>
  </si>
  <si>
    <t>C.C- INADECUADA CONSIDERACIÓN DE LOS CONTRATOS ONEROSOS TANTO EN EL RECONOCIMIENTO INICIAL COMO EN MEDICIONES POSTERIORES (47-52)</t>
  </si>
  <si>
    <t xml:space="preserve">VERIFICACIÓN DE LA CORRECTA VALORACIÓN DE LOS CONTRATOS ONEROSOS TANTO EN EL RECONOCIMIENTO INICIAL COMO EN MEDICIONES POSTERIORES </t>
  </si>
  <si>
    <t>B.A- INADECUADA CLASIFICACIÓN DE LOS COMPONENTES DE LOS CONTRATOS (P10-13, B31 A B35)</t>
  </si>
  <si>
    <t>B. SEPARACIÓN DE COMPONENTES DE LOS CONTRATOS</t>
  </si>
  <si>
    <t xml:space="preserve">ESTUDIAR RELACIÓN Y VÍNCULOS ENTRE LOS COMPONENTES DE INVERSIÓN Y LOS COMPONENTES DE SERVICIO DE CADA TIPO DE CONTRATO. </t>
  </si>
  <si>
    <t>A.A- INCORRECTO RECONOCIMIENTO  DE LOS CONTRATOS EMITIDOS (25-28)</t>
  </si>
  <si>
    <t>A. DEFINICIÓN DEL CONTRATO DE SEGURO</t>
  </si>
  <si>
    <t>A.B- INCORRECTO RECONOCIMIENTO  DE LOS CONTRATOS DE REASEGURO MANTENIDOS (62)</t>
  </si>
  <si>
    <t>VERIFICAR QUE LOS CONTRATOS DE REASEGURO APORTEN SUFICIENTE INFORMACIÓN PARA PODER CLASIFICAR ENTRE AQUELLOS CONTRATOS DE REASEGURO QUE:_x000D_
_x000D_
1. PROPORCIONEN UNA COBERTURA PROPORCIONAL AL INICIO DEL PERIODO DE COBERTURA DEL GRUPO DE CONTRATOS DE REASEGURO MANTENIDOS O EN EL RECONOCIMIENTO INICIAL DE CUALQUIER CONTRATO SUBYACENTE (EL QUE SEA POSTERIOR)_x000D_
_x000D_
2.RESTO DE CASOS DESDE EL INICIO DEL PERIODO DE COBERTURA DEL GRUPO DE CONTRATOS DE REASEGURO MANTENIDOS</t>
  </si>
  <si>
    <t>ID</t>
  </si>
  <si>
    <t xml:space="preserve">JUNTA DIRECTIVA
</t>
  </si>
  <si>
    <t>Suma de ID</t>
  </si>
  <si>
    <t>Total general</t>
  </si>
  <si>
    <t xml:space="preserve">TECNICO
</t>
  </si>
  <si>
    <t xml:space="preserve">ADMINISTRACIÓN/ FINANZAS
</t>
  </si>
  <si>
    <t xml:space="preserve">SISTEMAS/ TI
</t>
  </si>
  <si>
    <t xml:space="preserve">RRHH
</t>
  </si>
  <si>
    <t>Horizonte temporal</t>
  </si>
  <si>
    <t>VERIFICAR QUE LA ENTIDAD RECONOCE UN GRUPO DE CONTRATO DE SEGUROS EMITIDOS CUANDO TINENE LUGAR EL PRIMERO DE LOS SIGUIENTES HECHOS:
- EL COMIENZO DEL PERIODO DE COBERTURA DEL GRUPO DE CONTRATOS;
- LA FECHA EN QUE VENZA EL PRIMER PAGO DE UN TENEDOR DE LA PÓLIZA DE SEGURO EN EL GRUPO; Y
- PARA UN GRUPO DE CONTRATOS ONEROSOS, CUANDO EL GRUPO PASE A SER ONEROSO.</t>
  </si>
  <si>
    <t>VERIFICAR QUE REALIZA LA CLASIFICACIÓN DE LOS CONTRATOS DE ACUERDO A LA METODOLOGÍA DE LOS CONTRATOS SUBYACENTES (SEGURO DIRECTO), EXCEPTO LA ONEROSIDAD Y CON LAS PARTICULARIDADES DEL CSM
REVISAR QUE LOS CONTRATOS DE REASEGURO MANTENIDO SE CATALOGAN COMO GANANCIA O PÉRDIDA NETA
LOS CONTRATOS DE REASEGURO MANTENIDOS NO PUEDEN SER ONEROSOS.</t>
  </si>
  <si>
    <t>2022</t>
  </si>
  <si>
    <t>Total 2022</t>
  </si>
  <si>
    <t>2023</t>
  </si>
  <si>
    <t>Total 2023</t>
  </si>
  <si>
    <t>abr</t>
  </si>
  <si>
    <t>may</t>
  </si>
  <si>
    <t>jun</t>
  </si>
  <si>
    <t>jul</t>
  </si>
  <si>
    <t>ago</t>
  </si>
  <si>
    <t>sep</t>
  </si>
  <si>
    <t>oct</t>
  </si>
  <si>
    <t>nov</t>
  </si>
  <si>
    <t>dic</t>
  </si>
  <si>
    <t>ene</t>
  </si>
  <si>
    <t>Total abr</t>
  </si>
  <si>
    <t>Total may</t>
  </si>
  <si>
    <t>Total jun</t>
  </si>
  <si>
    <t>Total jul</t>
  </si>
  <si>
    <t>Total ago</t>
  </si>
  <si>
    <t>Total sep</t>
  </si>
  <si>
    <t>Total oct</t>
  </si>
  <si>
    <t>Total nov</t>
  </si>
  <si>
    <t>Total dic</t>
  </si>
  <si>
    <t>Total ene</t>
  </si>
  <si>
    <t>ACCIONES POR ÁREA</t>
  </si>
  <si>
    <t>ACCIONES POR ÁREA Y POR DEPARTAMENTO</t>
  </si>
  <si>
    <t>ACCIONES POR DEPARTAMENTO</t>
  </si>
  <si>
    <t>feb</t>
  </si>
  <si>
    <t>Total feb</t>
  </si>
  <si>
    <t>mar</t>
  </si>
  <si>
    <t>Total mar</t>
  </si>
  <si>
    <t>ACCIONES POR ÁREA DETALLADAS</t>
  </si>
  <si>
    <t xml:space="preserve">JURÍDICO
</t>
  </si>
  <si>
    <t>ÁREA</t>
  </si>
  <si>
    <t>DEPARTAMENTO</t>
  </si>
  <si>
    <t>RIESGO</t>
  </si>
  <si>
    <t>HORIZONTE TEMPORAL</t>
  </si>
  <si>
    <t>VERIFICAR QUE LOS CONTRATOS DE REASEGURO APORTEN SUFICIENTE INFORMACIÓN PARA PODER CLASIFICAR ENTRE AQUELLOS CONTRATOS DE REASEGURO QUE:
1. PROPORCIONEN UNA COBERTURA PROPORCIONAL AL INICIO DEL PERIODO DE COBERTURA DEL GRUPO DE CONTRATOS DE REASEGURO MA</t>
  </si>
  <si>
    <t>HORIZON TEMPORAL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</si>
</sst>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8"/>
      <color rgb="FF000000"/>
      <name val="Calibri"/>
      <family val="2"/>
      <charset val="1"/>
    </font>
    <font>
      <sz val="11"/>
      <color theme="0"/>
      <name val="Calibri"/>
      <family val="2"/>
      <scheme val="minor"/>
    </font>
    <font>
      <sz val="11"/>
      <color theme="1"/>
      <name val="Calibri"/>
      <family val="2"/>
      <scheme val="minor"/>
    </font>
    <font>
      <sz val="8"/>
      <color theme="2"/>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s>
  <cellStyleXfs count="2">
    <xf numFmtId="0" fontId="0" fillId="0" borderId="0"/>
    <xf numFmtId="9" fontId="4" fillId="0" borderId="0" applyFont="0" applyFill="0" applyBorder="0" applyAlignment="0" applyProtection="0"/>
  </cellStyleXfs>
  <cellXfs count="45">
    <xf numFmtId="0" fontId="0" fillId="0" borderId="0" xfId="0"/>
    <xf numFmtId="0" fontId="2" fillId="0" borderId="1" xfId="0" applyFont="1" applyBorder="1" applyAlignment="1">
      <alignment horizontal="left" vertical="center" wrapText="1"/>
    </xf>
    <xf numFmtId="0" fontId="0" fillId="0" borderId="0" xfId="0" applyAlignment="1">
      <alignment horizontal="center" vertical="center" wrapText="1"/>
    </xf>
    <xf numFmtId="0" fontId="1" fillId="0" borderId="0" xfId="0" applyFont="1" applyAlignment="1">
      <alignment vertical="center"/>
    </xf>
    <xf numFmtId="0" fontId="3" fillId="0" borderId="0" xfId="0" applyFont="1"/>
    <xf numFmtId="0" fontId="0" fillId="0" borderId="0" xfId="0" applyAlignment="1">
      <alignment horizontal="center"/>
    </xf>
    <xf numFmtId="0" fontId="2" fillId="0" borderId="1" xfId="0" applyFont="1" applyBorder="1" applyAlignment="1">
      <alignment horizontal="center" vertical="center" wrapText="1"/>
    </xf>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wrapText="1"/>
    </xf>
    <xf numFmtId="17" fontId="0" fillId="0" borderId="0" xfId="0" applyNumberFormat="1"/>
    <xf numFmtId="0" fontId="1" fillId="2" borderId="2"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17" fontId="2" fillId="0" borderId="5" xfId="0" applyNumberFormat="1"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17" fontId="2" fillId="0" borderId="8" xfId="0" applyNumberFormat="1"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0" xfId="0" applyFont="1" applyBorder="1" applyAlignment="1">
      <alignment horizontal="center" vertical="center" wrapText="1"/>
    </xf>
    <xf numFmtId="17" fontId="2" fillId="0" borderId="11" xfId="0" applyNumberFormat="1" applyFont="1" applyBorder="1" applyAlignment="1">
      <alignment horizontal="center" vertical="center" wrapText="1"/>
    </xf>
    <xf numFmtId="0" fontId="2" fillId="0" borderId="12" xfId="0" applyFont="1" applyBorder="1" applyAlignment="1">
      <alignment horizontal="left" vertical="center" wrapText="1"/>
    </xf>
    <xf numFmtId="17" fontId="2" fillId="0" borderId="13" xfId="0" applyNumberFormat="1" applyFont="1" applyBorder="1" applyAlignment="1">
      <alignment horizontal="center" vertical="center" wrapText="1"/>
    </xf>
    <xf numFmtId="0" fontId="0" fillId="0" borderId="0" xfId="0" pivotButton="1" applyAlignment="1">
      <alignment horizontal="center"/>
    </xf>
    <xf numFmtId="0" fontId="0" fillId="0" borderId="0" xfId="0" applyNumberFormat="1" applyAlignment="1">
      <alignment horizontal="center"/>
    </xf>
    <xf numFmtId="0" fontId="1" fillId="3" borderId="0" xfId="0" applyFont="1" applyFill="1"/>
    <xf numFmtId="0" fontId="0" fillId="0" borderId="0" xfId="0" applyAlignment="1">
      <alignment horizontal="left" indent="1"/>
    </xf>
    <xf numFmtId="0" fontId="5" fillId="0" borderId="0" xfId="0" pivotButton="1" applyFont="1"/>
    <xf numFmtId="0" fontId="0" fillId="4" borderId="0" xfId="0" applyFill="1"/>
    <xf numFmtId="10" fontId="0" fillId="4" borderId="0" xfId="1" applyNumberFormat="1" applyFont="1" applyFill="1"/>
    <xf numFmtId="9" fontId="0" fillId="4" borderId="0" xfId="0" applyNumberFormat="1" applyFill="1"/>
    <xf numFmtId="0" fontId="0" fillId="0" borderId="1" xfId="0" applyBorder="1" applyAlignment="1">
      <alignment horizontal="left" vertical="center" wrapText="1" indent="1"/>
    </xf>
    <xf numFmtId="0" fontId="0" fillId="0" borderId="1" xfId="0" applyNumberFormat="1" applyBorder="1" applyAlignment="1">
      <alignment horizontal="center" vertical="center" wrapText="1"/>
    </xf>
    <xf numFmtId="0" fontId="0" fillId="0" borderId="1" xfId="0" applyNumberFormat="1" applyBorder="1" applyAlignment="1">
      <alignment horizontal="center" vertical="center"/>
    </xf>
    <xf numFmtId="0" fontId="5" fillId="0" borderId="0" xfId="0" applyFont="1"/>
    <xf numFmtId="0" fontId="0" fillId="0" borderId="1" xfId="0" applyNumberFormat="1" applyBorder="1" applyAlignment="1">
      <alignment horizontal="center"/>
    </xf>
    <xf numFmtId="0" fontId="0" fillId="0" borderId="1" xfId="0" applyBorder="1" applyAlignment="1">
      <alignment horizontal="left" indent="1"/>
    </xf>
    <xf numFmtId="0" fontId="0" fillId="5" borderId="0" xfId="0" applyFill="1" applyAlignment="1">
      <alignment horizontal="left"/>
    </xf>
    <xf numFmtId="0" fontId="0" fillId="5" borderId="0" xfId="0" applyNumberFormat="1" applyFill="1" applyAlignment="1">
      <alignment horizontal="center"/>
    </xf>
    <xf numFmtId="0" fontId="0" fillId="5" borderId="14" xfId="0" applyNumberFormat="1" applyFill="1" applyBorder="1" applyAlignment="1">
      <alignment horizontal="center"/>
    </xf>
    <xf numFmtId="0" fontId="0" fillId="0" borderId="14" xfId="0" applyNumberFormat="1" applyBorder="1" applyAlignment="1">
      <alignment horizontal="center"/>
    </xf>
  </cellXfs>
  <cellStyles count="2">
    <cellStyle name="Normal" xfId="0" builtinId="0"/>
    <cellStyle name="Porcentaje" xfId="1" builtinId="5"/>
  </cellStyles>
  <dxfs count="130">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bgColor theme="7" tint="0.79998168889431442"/>
        </patternFill>
      </fill>
    </dxf>
    <dxf>
      <fill>
        <patternFill>
          <bgColor theme="7" tint="0.79998168889431442"/>
        </patternFill>
      </fill>
    </dxf>
    <dxf>
      <border>
        <right style="thin">
          <color indexed="64"/>
        </right>
      </border>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wrapText="1"/>
    </dxf>
    <dxf>
      <font>
        <sz val="8"/>
      </font>
    </dxf>
    <dxf>
      <font>
        <color theme="2"/>
      </font>
    </dxf>
    <dxf>
      <alignment wrapText="1"/>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ont>
        <sz val="8"/>
      </font>
    </dxf>
    <dxf>
      <font>
        <color theme="2"/>
      </font>
    </dxf>
    <dxf>
      <alignment horizontal="center"/>
    </dxf>
    <dxf>
      <alignment horizontal="center"/>
    </dxf>
    <dxf>
      <alignment horizontal="center"/>
    </dxf>
    <dxf>
      <alignment horizontal="center"/>
    </dxf>
    <dxf>
      <alignment horizontal="center"/>
    </dxf>
    <dxf>
      <alignment horizontal="center"/>
    </dxf>
    <dxf>
      <font>
        <sz val="8"/>
      </font>
    </dxf>
    <dxf>
      <font>
        <color theme="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ont>
        <sz val="8"/>
      </font>
    </dxf>
    <dxf>
      <font>
        <color theme="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ont>
        <sz val="8"/>
      </font>
    </dxf>
    <dxf>
      <font>
        <color them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LOPEZ" refreshedDate="44641.734663888892" createdVersion="7" refreshedVersion="7" minRefreshableVersion="3" recordCount="68" xr:uid="{684696EE-9AC8-47F2-B794-C3ECED3E45AF}">
  <cacheSource type="worksheet">
    <worksheetSource ref="B3:I71" sheet="MATRIZ"/>
  </cacheSource>
  <cacheFields count="10">
    <cacheField name="DESCRIPCIÓN DEL RIESGO" numFmtId="0">
      <sharedItems/>
    </cacheField>
    <cacheField name="Por Área" numFmtId="0">
      <sharedItems count="19">
        <s v="A. DEFINICIÓN DEL CONTRATO DE SEGURO"/>
        <s v="B. SEPARACIÓN DE COMPONENTES DE LOS CONTRATOS"/>
        <s v="C. AGRUPACIÓN DE CONTRATOS"/>
        <s v="D. DETERMINACIÓN MÉTODO DE VALORACIÓN DE CONTRATOS"/>
        <s v="E. JUSTIFICACIÓN METODO VFA Y PAA"/>
        <s v="F. DEFINICIÓN LÍMITES DE CONTRATO"/>
        <s v="G. DETERMINACIÓN DE FLUJOS ESTIMADOS"/>
        <s v="H. DETERMINACIÓN DE TASAS DE DESCUENTO"/>
        <s v="I. DETERMINACIÓN AJUSTE POR RIESGO"/>
        <s v="J. DETERM. MARGEN DE SERVICIO Y METODO TRANSICIÓN"/>
        <s v="K. CLASIFICACIÓN Y VALORACIÓN CARTERA ACTIVOS"/>
        <s v="L. ELECCIÓN DE POLÍTICAS CONTABLES"/>
        <s v="M. IMPLICACIONES EN MÉTODO OPERATIVO (PROCESOS)"/>
        <s v="N. IMPLICACIONES EN LA ARQUITECTURA DE SISTEMAS"/>
        <s v="O. IMPLICACIONES EN RRHH FORMACIÓN Y MANTENIMIENTO"/>
        <s v="P. ESTABLECER ENTORNO DE PRUEBAS"/>
        <s v="Q. PLAN DIRECTOR DE TRANSICIÓN A LAS NIF 9 NIF 17"/>
        <s v="R. SISTEMA GOBIERNO CONVIVENCIA LINEAS/FUNCIONES"/>
        <s v="S. INVOLUCRACIÓN DEL CONSEJO DE ADMINISTRACIÓN"/>
      </sharedItems>
    </cacheField>
    <cacheField name="Por Riesgo" numFmtId="0">
      <sharedItems count="3">
        <s v="B. IFRS17"/>
        <s v="A. IFRS9"/>
        <s v="C. IFRS17 + IFRS9"/>
      </sharedItems>
    </cacheField>
    <cacheField name="Por Proceso" numFmtId="0">
      <sharedItems/>
    </cacheField>
    <cacheField name="PUNTO DE CHEQUEO" numFmtId="0">
      <sharedItems count="68" longText="1">
        <s v="VERIFICAR QUE LA ENTIDAD RECONOCE UN GRUPO DE CONTRATO DE SEGUROS EMITIDOS CUANDO TINENE LUGAR EL PRIMERO DE LOS SIGUIENTES HECHOS:_x000a__x000a_- EL COMIENZO DEL PERIODO DE COBERTURA DEL GRUPO DE CONTRATOS;_x000a_- LA FECHA EN QUE VENZA EL PRIMER PAGO DE UN TENEDOR DE LA PÓLIZA DE SEGURO EN EL GRUPO; Y_x000a_- PARA UN GRUPO DE CONTRATOS ONEROSOS, CUANDO EL GRUPO PASE A SER ONEROSO."/>
        <s v="VERIFICAR QUE LOS CONTRATOS DE REASEGURO APORTEN SUFICIENTE INFORMACIÓN PARA PODER CLASIFICAR ENTRE AQUELLOS CONTRATOS DE REASEGURO QUE:_x000d__x000a__x000d__x000a_1. PROPORCIONEN UNA COBERTURA PROPORCIONAL AL INICIO DEL PERIODO DE COBERTURA DEL GRUPO DE CONTRATOS DE REASEGURO MANTENIDOS O EN EL RECONOCIMIENTO INICIAL DE CUALQUIER CONTRATO SUBYACENTE (EL QUE SEA POSTERIOR)_x000d__x000a__x000d__x000a_2.RESTO DE CASOS DESDE EL INICIO DEL PERIODO DE COBERTURA DEL GRUPO DE CONTRATOS DE REASEGURO MANTENIDOS"/>
        <s v="ESTUDIAR RELACIÓN Y VÍNCULOS ENTRE LOS COMPONENTES DE INVERSIÓN Y LOS COMPONENTES DE SERVICIO DE CADA TIPO DE CONTRATO. "/>
        <s v="VERIFICAR QUE REALIZA LA CLASIFICACIÓN DE LOS CONTRATOS DE ACUERDO A LA METODOLOGÍA DE LOS CONTRATOS SUBYACENTES (SEGURO DIRECTO), EXCEPTO LA ONEROSIDAD Y CON LAS PARTICULARIDADES DEL CSM_x000a__x000a_REVISAR QUE LOS CONTRATOS DE REASEGURO MANTENIDO SE CATALOGAN COMO GANANCIA O PÉRDIDA NETA_x000a__x000a_LOS CONTRATOS DE REASEGURO MANTENIDOS NO PUEDEN SER ONEROSOS."/>
        <s v="VERIFICAR EL PROCESO DE CLASIFICACIÓN DE LAS CARTERAS DE CONTRATOS (GRUPO DE CONTRATOS CON RIESGOS SIMILARES) EN UN NIVEL MÍNIMO DE:_x000d__x000a__x000d__x000a_- ONEROSOS EN EL RECONOCIMINETO INICIAL_x000d__x000a_- BAJA PROBABILIDAD DE SER ONEROSOS CON POSTERIORIDAD_x000d__x000a_- RESTO DE CONTRATOS."/>
        <s v="COMPROBAR LA SUFICIENCIA DE PRIMAS A NIVEL GLOBAL Y POR RAMO.  ANALIZAR LOS RESULTADOS TÉCNICOS POR PRODUCTOS."/>
        <s v="VERIFICAR LA APLICACIÓN DE LOS PÁRRAFOS 14 A 24 DE LA NORMA (NIVEL DE AGREGACIÓN DE LOS CONTRATOS Y CLASIFICACIÓN) EN AQUELLOS CONTRATOS DE SEGUROS EMITIDOS O CONTRATOS DE REASEGUROS MANTENIDOS MEDIANTE TRASPASO DE CARTERA QUE NO FORMAN PARTE DE UN NEGOCIO O COMBINACIÓN DE NEGOCIOS DE LA ENTIDAD."/>
        <s v="VERIFICACIÓN DE LA CORRECTA VALORACIÓN DE LOS CONTRATOS ONEROSOS TANTO EN EL RECONOCIMIENTO INICIAL COMO EN MEDICIONES POSTERIORES "/>
        <s v="VERIFICAR LA EXISTENCIA DE PROVISIONES TÉCNICAS PARA &quot;CRÓNICOS&quot;"/>
        <s v="VERIFICAR EL PROCESO DE CÁLCULO DE LOS BLOQUES DE MEDICIÓN DEL BBA TANTO EN EL MOMENTO DE RECONOCIMIEMTO INICIAL Y MEDICIONES POSTERIORES"/>
        <s v="VERIFICAR QUE: _x000d__x000a__x000d__x000a_1. EL RECONOCIMIENTO INICIAL:_x000d__x000a_  (+) PRIMAS RECIBIDAS EN EL RECONOCIMIENTO INICIAL (-) FLUJOS DE EFECTIVO POR LA ADQUISICIÓN DEL SEGURO EN ESA FECHA  (+/-) IMPORTE QUE SURJA DE LA BAJA EN CUENTAS._x000d__x000a__x000d__x000a_Y AL FINAL  DE CADA PERÍODO:_x000d__x000a_ (+) PRIMAS RECIBIDAS (-) FLUJOS DE EFECTIVO POR LA ADQUISICIÓN DEL SEGURO (+) IMPORTES RELACIONADOS CON LA AMORTIZACIÓN DE LOS FLUJOS DE EFECTIVO POR LA ADQUISICIÓN (+) AJUSTE A UN COMPONENTE FINANCIACIÓN (-) IMPORTE RECONOCIDO COMO INGRESO DE ACTIVIDADES ORDINARIAS DEL SEGURO POR LA COBERTURA PROPORCIONADA (-) COMPONENTES DE INVERSIÓN PAGADO O TRANSFERIDO AL PASIVO POR RECLAMACIONES INCURRIDAS"/>
        <s v="VERIFICAR QUE LA ENTIDAD HA OPTADO POR  RECONOCER LOS FLUJOS POR LA ADQUISICIÓN DEL SEGURO COMO GASTOS SIEMPRE QUE EL PERIODO DE CADA CONTRATO DEL GRUPO EN EL RECONOCIMIENTO INICIAL NO SEA MAYOR QUE UN AÑO"/>
        <s v="VERIFICAR LA CLASIFICACIÓN DE LOS CONTRATOS COMO PAA, ASÍ COMO LA CORRECTA METODOLOGÍA DE VALORACIÓN DE LOS CONTRATOS BAJO ESTE ENFOQUE TANTO EN EL MOMENTO DE RECONOCIMIENTO INICIAL COMO EN MEDICIONES POSTERIORES."/>
        <s v="COMPROBAR QUE LA ENTIDAD RECONOCE LA PÉRDIDA EN LOS RESULTADOS DEL PERIODO E INCREMENTA EL PASIVO POR LA COBERTURA RESTANTE  SI LOS FLUJOS DE EFECTIVO SUPERAN EL IMPORTE EN LIBROS._x000d__x000a_"/>
        <s v="EN LA MEDICIÓN DEL PASIVO DE SINIESTROS NO SE REQUIERE QUE SE AJUSTEN LOS FLUJOS DE EFECTIVO FUTUROS POR EL VALOR TEMPORAL DEL DINERO Y EL EFECTO DEL RIESGO FINANCIERO SI ESOS FLUJOS SESPERA QUE SE PAGUEN O RECIBAN EN UN AÑO O MENOS DESDE LA FECHA EN QUE SE INCURRIÓ EN LOS SINIESTROS."/>
        <s v="EVALUAR SI EL COTRATO DE SEGURO INCLUYE SERVICIOS RELACIONADOS CON_x000d__x000a_INVERSIONES SEGÚN LOS CUALES UNA ENTIDAD COMPROMETE UNA RENTABILIDAD DE_x000d__x000a_INVERSIÓN BASADA EN LOS ELEMENTOS SUBYACENTES. POR ELLO, ESTÁN DEFINIDOS COMO_x000d__x000a_CONTRATOS DE SEGURO PARA LOS CUALES:_x000d__x000a_(A) LOS TÉRMINOS CONTRACTUALES ESPECIFICAN QUE EL TENEDOR DE LA PÓLIZA DE_x000d__x000a_SEGURO PARTICIPA EN UNA PARTE DE UN CONJUNTO CLARAMENTE IDENTIFICADO DE_x000d__x000a_ELEMENTOS SUBYACENTES (VÉANSE LOS PÁRRAFOS B105 Y B106);_x000d__x000a_(B) LA ENTIDAD ESPERA PAGAR AL TENEDOR DE LA PÓLIZA DE SEGURO UN IMPORTE_x000d__x000a_IGUAL A UNA PARTICIPACIÓN SUSTANCIAL DE LAS RENTABILIDADES A VALOR_x000d__x000a_RAZONABLE SOBRE LOS ELEMENTOS SUBYACENTES (VÉASE EL PÁRRAFO B107); Y_x000d__x000a_(C) LA ENTIDAD ESPERA QUE UNA PARTE SUSTANCIAL DE CUALQUIER CAMBIO EN LOS_x000d__x000a_IMPORTES A PAGAR AL TENEDOR DE LA PÓLIZA DE SEGURO VARÍE CON EL CAMBIO EN_x000d__x000a_EL VALOR RAZONABLE DE LOS ELEMENTOS SUBYACENTES (B107)."/>
        <s v="VERIFICAR LA BAJA EN CUENTAS DE UN CONTRATO ANTE LAS SIGUIENTES SITUACIONES:_x000d__x000a_1. CONTRATO EXTINGUIDO : LA OBLIGACIÓN SUBYACENTE HA EXPIRADO O ESTÁ DISPENSADA/CANCELADA_x000d__x000a_2. MODIFICACIÓN DEL CONTRATO (SE DA DE BAJA CONTRATO ANTIGUO Y SE CREA UNO DE NUEVO) ANTE CUALQUIERA DE LAS SIGUIENTES CONDICIONES:_x000d__x000a_2.1..SI LOS TÉRMINOS MODIFICADOS HUBIERAN SIDO INCLUIDOS AL INICIO DEL CONTRATO, EL CONTRATO MODIFICADO HUBIERA SIDO:_x000d__x000a_2.1.1. EXCLUIDO DEL ALCANCE DE LA IFRS17 _x000d__x000a_2.1.2.TRATADO DE MANERA DIFERENTE EN CUANTO A LA SEPARACIÓN DE COMPONENTES._x000d__x000a_2.1.3.CON LÍMITES CONTRACTUALES DIFERENTES._x000d__x000a_2.1.4. INCLUIDO EN OTRO GRUPO DE CONTRATOS._x000d__x000a_2.2..EL CONTRATO ORIGINAL CUMPLE LAS CONDICIONES DE CONTRATO DE SEGURO CON PARTICIPACIÓN DIRECTA Y EL MODIFICADO NO O VICEBVERSA._x000d__x000a_2.3.EN EL CONTRATO INICIAL SE APLICÓ EL MÉTODO PAA PERO EL CONTRATO MODIFICADO INCUMPLE LAS CONDICIONES PARA APLICARLO."/>
        <s v="VALIDACIÓN DE LA METODOLOGÍA E HIPÓTESIS DE PROYECCIÓN DE FLUJOS FUTUROS DENTRO DE LOS LÍMITES DEL CONTRATO EN EL MOMENTO DE RECONOCIMIENTO INICIAL Y MEDICIONES OSTERIORES POR LO QUE REFIERE AL PASIVO POR COBERTURA RESTANTE Y PASIVO POR RECLAMACIONES INCURRIDAS"/>
        <s v="VERIFICAR LA TASA DE DESCUENTO UTILIZADA PARA LA ACTUALIZACIÓN DE LOS FLUJOS DE EFECTIVO EN EL MOMENTO DE RECONOCIMIENTO INICIAL Y MEDICIONES POSTERIORES POR LO QUE REFIERE AL PASIVO POR COBERTURA RESTANTE Y PASIVO POR RECLAMACIONES INCURRIDAS."/>
        <s v="VERIFICAR METODOLOGÍA DE ESTIMACIÓN DE LA COMPENSACIÓN REQUERIDA PARA HACER FRENTE A LA INCERTIDUMBRE INHERENTE A LOS FLUJOS DE CAJA A LO LARGO DE LA VIDA DEL CONTRATO DE SEGURO EN EL MOMENTO DE RECONOCIMIENTO INICIAL Y MEDICIONES POSTERIORES"/>
        <s v="VERIFICAR LA METODOLOGÍA DE RECONOCIMIENTO DEL BENEFICIO FUTURO DE LOS CONTRATOS EN EL MOMENTO DE RECONOCIMIENTO INICIAL Y MEDICIONES POSTERIORES_x000d__x000a__x000d__x000a_VERIFICAR QUE LA ENTIDAD INCLUYA EN LA VALORACIÓN DEL CSM LA PARTICIPACIÓN DE LA ENTIDAD EN EL CAMBIO EN EL VALOR RAZONABLE DE LOS ELEMENTOS SUBYACENTES (PÁRRAFO B104(B)(I)), ASÍ COMO ACTUALIZAR EL CSM POR CAMBIOS EN LOS TIPOS FINANCIEROS DE ACTUALIZACIÓN"/>
        <s v="VERIFICAR QUE LA ENTIDAD ELIMINE LOS PASIVOS FINANCIEROS (O UNA PARTE DE ÉSTE) CUANDO, Y SOLO CUANDO, SE HAYA EXTINGUIDO, ES DECIR, LA OBLIGACIÓN CONTRACTUAL HAYA SIDO PAGADA O CANCELADA, O HAYA EXPIRADO. (PÁRRAFO B3.3.1 A B3.3.5 Y B.3.3.7. DE LA GUÍA DE APLICACIÓN)_x000d__x000a__x000d__x000a_VERIFICAR QUE, PARA EL CASO DE LAS PÉRMUTAS ENTRE PRESTAMISTA Y PRESTATARIO DE INSTRUMENTO DE DEUDA CON CONDICIONES SUSTANCIALMENTE DIFERENTES, ASÍ COMO LA MODIFICACIÓN SUSTANCIAL DE LAS CONDICIONES ACTUALES DE UN PASIVO FINANCIERO, SE CONTABILIZA COMO CANCELACIÓN DEL PASIVO FINANCIERO ORIGINAL, RECONOCIENDO UN NUEVO PASIVO FINANCIERO._x000d__x000a__x000d__x000a_VERIFICAR QUE LA DIFERENCIA ENTRE EL IMPORTE DEL PASIVO FINANCIERO (O PARTE DEL MISMO) CANCELADO O TRANSFERIDO A UN TERCERO Y LA CONTRAPRESTACIÓN PAGADA, INCLUYENDO CUALQUIER ACTIVO TRANSFERIDO DIFERENTE A EFECTIVO O PASIVO ASUMIDO, SE RECONOCE EN EL RESULTADO DEL PERIODO."/>
        <s v="VERIFICAR QUE LA ENTIDAD EVALÚA, Y EN QUÉ MEDIDA, LA BAJA EN CUENTAS SEGÚN LOS REQUISITOS DE LA NORMA IFRS9, DE ACUERDO A LOS RECOGIDO EN LOS PÁRRAFOS 3.2.3 A 3.2.9 DE LA NORMA IFRS9, DETERMINANDO SI ESTOS PÁRRAFOS SE APLICARÁN A UNA PARTE DE UN ACTIVO FINANCIERO O EN SU TOTALIDAD._x000d__x000a__x000d__x000a_VERIFICAR QUE LA ENTIDAD RECONOCE LA BAJA LOS ACTIVOS FINANCIEROS EN SUS CUENTAS CUANDO SE PRODUZCA ALGUNO DE ESTOS DOS CASOS:_x000d__x000a_(A) EXPIREN TODOS LOS DERECHOS CONTRACTUALES SOBRE LOS FLUJOS DE EFECTIVO._x000d__x000a_(B) SE TRANSFIERA EL ACTIVO FINANCIERO, (PÁRRAFOS 3.2.4. A 3.2.6 DE LA NORMA IFRS9) CUANDO SE CUMPLAN LOS SIGUIENTES REQUISITOS:_x000d__x000a_           (A) TRANSFIERE LOS DERECHOS CONTRACTUALES A RECIBIR LOS FLUJOS DE EFECTIVO DE UN ACTIVO FINANCIERO._x000d__x000a_           (B) SE RETIENE LOS DERECHOS CONTRACTUALES A RECIBIR LOS FLUJOS DE EFECTIVO DEL ACTIVO FINANCIERO, PERO SE ASUME LA OBLIGACIÓN CONTRACTUAL DE PAGARLOS A UNO O MÁS PERCEPTORES, CUANDO SE CUMPLAN LAS SIGUIENTES CONDICIONES:_x000d__x000a_                     1. LA ENTIDAD NO ESTÉ OBLIGADO A PAGAR NINGÚN IMPORTE A LOS PERCEPTORES POSIBLES, A MENOS QUE COBRE IMPORTES EQUIVALENTES DEL ACTIVO ORIGINAL. ESTO NO SE APLICA A LOS ANTICIPOS A CORTO PLAZO._x000d__x000a_                     2. LA ENTIDAD TIENE PROHIBIDO LA VENTA O PIGNORACIÓN DEL ACTIVO ORIGINAL, EXCEPTO COMO GARANTÍA PARA PAGAR A LOS PERCEPTORES POSIBLES._x000d__x000a_                     3. LA ENTIDAD TIENE LA OBLIGACIÓN DE REMITIR SIN RETRASO SIGNIFICATIVO CUALQUIER FLUJO DE EFECTIVO QUE COBRE EN NOMBRE DE LOS PERCEPTORES POSIBLES, SIN DERECHO A REINVERTIR LOS FLUJOS DE EFECTIVO, EXCEPTO PARA INVERSIONES EN EFECTIVO O EQUIVALENTES DE EFECTIVO DURANTE EL CORTO PLAZO DE LIQUIDACIÓN ENTRE LA FECHA DE COBRO Y LA FECHA PACTADA DE REMISIÓN._x000d__x000a__x000d__x000a_LA ENTIDAD RECONOCERÁ LA BAJA DE UN ACTIVO, DE MANERA PARCIAL, SI SE CUMPLEN LAS SIGUIENTES CONDICIONES:_x000d__x000a__x000d__x000a_(I) LA PARTE ABARCA ÚNICAMENTE FLUJOS DE EFECTIVO ESPECÍFICAMENTE IDENTIFICADOS DE UN ACTIVO FINANCIERO._x000d__x000a_(II) LA PARTE COMPRENDE SOLO UNA PARTICIPACIÓN PROPORCIONAL COMPLETA (PORRATA) DE LOS FLUJOS DE EFECTIVO DEL ACTIVO FINANCIERO._x000d__x000a_(III) LA PARTE COMPRENDE UNA CUOTA PROPORCIONAL COMPLETA (PRORRATA) DE FLUJOS DE EFECTIVO ESPECÍFICAMENTE IDENTIFICADOS DEL ACTIVO._x000d__x000a__x000d__x000a_EN CUALQUIER OTRO CASO, LA ENTIDAD APLICA LA BAJA AL ACTIVO FINANCIERO EN SU TOTALIDAD."/>
        <s v="VERIFICAR QUE LA ENTIDAD RECONOCE, EN SU ESTADO DE SITUACIÓN FINANCIERA, QUE LOS ACTIVOS FINANCIEROS SE CONVIERTEN EN PARTE DE LAS CLÁUSULAS CONTRACTUALES DEL INSTRUMENTO (PÁRRAFOS B3.1.1 Y B3.1.2 DE LA GUÍA DE APLICACIÓN). _x000d__x000a__x000d__x000a_VERIFICAR QUE LA ENTIDAD, EN SU RECONOCIMIENTO INICIAL CLASIFICA LOS ACTIVOS FINANCIEROS SEGÚN SE MIDAN POSTERIORMENTE A COSTO AMORTIZADO (PÁRRAFO 4.1.2), VALOR RAZONABLE CON CAMBIOS EN OTRO RESULTADO INTEGRAL (PÁRRAFO 4.1.2A) O A VALOR RAZONABLE CON CAMBIOS EN RESULTADO (PÁRRAFO 4.1.4. Y 4.1.5.) EN BASE A DOS CRITERIOS:_x000d__x000a__x000d__x000a_(A) MODELO DE NEGOCIO DE LA ENTIDAD PARA GESTIONAR LOS ACTIVOS FINANCIEROS._x000d__x000a_(B) CARACTERÍSTICAS DE LOS FLUJOS DE EFECTIVO CONTRACTUALES DEL ACTIVO FINANCIERO._x000d__x000a__x000d__x000a_UN ACTIVO FINANCIERO SE CLASIFICARÁ A COSTE AMORTIZADO CUANDO CUMPLA:_x000d__x000a_(A) EL OBJETIVO DEL MODELO DE NEGOCIO DE LA ENTIDAD ES MANTENER LOS ACTIVOS PARA OBTENER LOS FLUJOS DE EFECTIVO._x000d__x000a_(B) LAS CONDICIONES CONTRACTUALES DAN LUGAR, EN FECHAS ESPECÍFICAS, FLUJOS DE EFECTIVO CORRESPONDIENTES A PAGOS DEL PRINCIPAL E INTERESESSOBRE EL PRINCIPAL PENDIENTE._x000d__x000a__x000d__x000a_UN ACTIVO FINANCIERO SE CLASIFICARÁ A VALOR RAZONABLE CON CAMBIOS EN OTRO RESULTADO INTEGRAL CUANDO CUMPLA:_x000d__x000a_(A) EL OBJETIVO DEL MODELO DE NEGOCIO DE LA ENTIDAD ES OBTENER LOS FLUJOS DE EFECTIVO CONTRACTUALES Y VENDER LOS ACTIVOS FINANCIEROS._x000d__x000a_(B) LAS CONDICIONES CONTRACTUALES DAN LUGAR, EN FECHAS ESPECÍFICAS, FLUJOS DE EFECTIVO CORRESPONDIENTES A PAGOS DEL PRINCIPAL E INTERESESSOBRE EL PRINCIPAL PENDIENTE._x000d__x000a__x000d__x000a_EN CUALQUIER OTRO CASO, LOS ACTIVOS SE CLASIFICARÁN A VALOR RAZONABLE CON CAMBIOS EN RESULTADOS."/>
        <s v="VERIFICAR QUE LA ENTIDAD RECONOCE UNA GANANCIA O PÉRDIDA EN UN PASIVO FINANCIERO A VALOR RAZONABLE, EN EL RESULTADO DEL PERIODO DE PRESENTACIÓN A MENOS QUE:_x000d__x000a__x000d__x000a_(A) SEA PARTE DE UNA RELACIÓN DE COBERTURA (PÁRRAFOS 6.5.8. A 6.5.14, APLICABLES PÁRRAFOS 89 A 94 DE LA NIC39)._x000d__x000a_(B) INVERSIÓN EN INSTRUMENTO DE PATRIMONIO Y LA ENTIDAD HAYA ELEGIDO PRESENTAR LAS GANANCIAS Y PÉRDIDAS DE ESA INVERSIÓN EN OTRO RESULTADO INTEGRAL DE ACUERDO AL PÁRRAFO 5.7.5 (PÁRRAFO 5.1.4. Y B5.7.1)._x000d__x000a_(C) PASIVO FINANCIERO DESIGNADO A VALOR RAZONABLE CON CAMBIOS EN RESULTADOS Y QUE REQUIERA QUE LA ENTIDAD PRESENTE LOS EFECTOS DE CAMBIOS EN EL RIESGO CREDITICIO EN OTRO RESULTADO INTEGRAL DE ACUERDO A PÁRRAFO 5.7.7 (PÁRRAFOS B5.7.5 A B5.7.20)._x000d__x000a_(D) ACTIVO FINANCIERO MEDIDO A VALOR RAZONABLE CON CAMBIO EN OTRO RESULTADO INTEGRAL SEGÚN PÁRRAFO 4.1.2A, QUE REQUIERA QUE LA ENTIDAD RECONOZCA LOS CAMBIOS EN EL VALOR RAZONABLE EN OTRO RESULTADO INTEGRAL DE ACUERDO CON EL PÁRRAFO 5.7.10 (PÁRRAFO B5.7.1A)._x000d__x000a__x000d__x000a_EN LOS CASOS EN QUE EL PASIVO FINANCIERO SE MIDA A COSTO AMORTIZADO Y NO FORME PARTE DE UNA RELACIÓN DE COBERTURA, SE RECONOCERÁ A RESULTADO EN LOS SUPUESTOS QUE:_x000d__x000a_- SE DÉ DE BAJA EN CUENTAS._x000d__x000a_- PROCESO DE AMORTIZACIÓN."/>
        <s v="VERIFICAR QUE LA ENTIDAD RECONOCE UNA GANANCIA O PÉRDIDA EN UN ACTIVO FINANCIERO A VALOR RAZONABLE, EN EL RESULTADO DEL PERIODO DE PRESENTACIÓN A MENOS QUE:_x000d__x000a__x000d__x000a_(A) SEA PARTE DE UNA RELACIÓN DE COBERTURA (PÁRRAFOS 6.5.8. A 6.5.14, APLICABLES PÁRRAFOS 89 A 94 DE LA NIC39)._x000d__x000a_(B) INVERSIÓN EN INSTRUMENTO DE PATRIMONIO Y LA ENTIDAD HAYA ELEGIDO PRESENTAR LAS GANANCIAS Y PÉRDIDAS DE ESA INVERSIÓN EN OTRO RESULTADO INTEGRAL DE ACUERDO AL PÁRRAFO 5.7.5 (PÁRRAFO 5.1.4. Y B5.7.1)._x000d__x000a_(C) PASIVO FINANCIERO DESIGNADO A VALOR RAZONABLE CON CAMBIOS EN RESULTADOS Y QUE REQUIERA QUE LA ENTIDAD PRESENTE LOS EFECTOS DE CAMBIOS EN EL RIESGO CREDITICIO EN OTRO RESULTADO INTEGRAL DE ACUERDO A PÁRRAFO 5.7.7 (PÁRRAFOS B5.7.5 A B5.7.20)._x000d__x000a_(D) ACTIVO FINANCIERO MEDIDO A VALOR RAZONABLE CON CAMBIO EN OTRO RESULTADO INTEGRAL SEGÚN PÁRRAFO 4.1.2A, QUE REQUIERA QUE LA ENTIDAD RECONOZCA LOS CAMBIOS EN EL VALOR RAZONABLE EN OTRO RESULTADO INTEGRAL DE ACUERDO CON EL PÁRRAFO 5.7.10 (PÁRRAFO B5.7.1A)._x000d__x000a__x000d__x000a_EN LOS CASOS EN QUE EL ACTIVO FINANCIERO SE MIDA A COSTO AMORTIZADO Y NO FORME PARTE DE UNA RELACIÓN DE COBERTURA, SE RECONOCERÁ A RESULTADO EN LOS SUPUESTOS QUE:_x000d__x000a_- SE DÉ DE BAJA EN CUENTAS._x000d__x000a_- SE RECLASIFIQUE SEGÚN PÁRRAFO 5.6.2._x000d__x000a_- PROCESO DE AMORTIZACIÓN._x000d__x000a_- PÉRDIDA O GANANCIA POR DETERIOROS DE VALOR._x000d__x000a__x000d__x000a_SI LA ENTIDAD RECONOCE ACTIVOS FINANCIEROS MEDIDOS A COSTO DE AMORTIZACIÓN QUE UTILICEN LA CONTABILIDAD DE LA FECHA DE LIQUIDACIÓN (PÁRRAFO 3.1.2, B3.1.3 Y B3.1.6), NO RECONOCERÁ CAMBIOS EN EL VALOR RAZONABLE ENTRE LA FECHA DE CONTRATACIÓN Y LA FECHA DE LIQUIDACIÓN._x000d__x000a_EN CASO DE ACTIVOS FINANCIEROS MEDIDOS A VALOR RAZONABLE, SE RECONOCERÁ CAMBIOS EN EL VALOR RAZONABLE EN EL RESULTADO DEL PERIODO O EN OTRO RESULTADO INTEGRAL DE ACUERDO AL PÁRRAFO 5.7.1."/>
        <s v="VERIFICAR QUE LA ENTIDAD APLICA, PARA AQUELLOS ACTIVOS FINANCIEROS RECLASIFICADOS A COSTO AMORTIZADO, EL MÉTODO DEL INTERÉS EFECTIVO EN LOS CRITERIOS RECOGIDOS EN LA NORMA IFRS9._x000d__x000a__x000d__x000a_MÉTODO DEL INTERÉS EFECTIVO (PÁRRAFOS B5.4.1 Y B5.5.7)_x000d__x000a_LOS INGRESOS POR INTERESES DEBERÁN CALCULARSE APLICANDO LA TASA DE INTERÉS EFECTIVA AL IMPORTE EN LIBROS BRUTO DE UN ACTIVO FINANCIERO, EXCEPTO:_x000d__x000a_(A) ACTIVOS FINANCIEROS CON DETERIORO DE VALOR CREDITICIO COMPRADOS U ORIGINADOS. _x000d__x000a_(B) ACTIVOS FINANCIEROS CON DETERIORO DE VALOR CREDITICIO EN PERIODOS POSTERIORES._x000d__x000a_PARA ESTOS CASOS SE APLICARÁ UNA TASA DE INTERÉS EFECTIVO AJUSTADA POR CALIDAD CREDITICIA._x000d__x000a__x000d__x000a_SI EN LOS CASOS DE QUE EL RIESGO CREDITICIO MEJORA, LA ENTIDAD VOLVERÁ A APLICAR UNA TASA DE  INTERÉS EFECTIVO AL COSTE AMORTIZADO._x000d__x000a__x000d__x000a_MODIFICACIÓN DE LOS FLUJOS DE EFECTIVOS CONTRACTUALES_x000d__x000a_EN CASO DE RENOVACIÓN DE LOS FLUJOS DE EFECTIVO CONTRACTUALES DE UN ACTIVO FINANCIERO, SE RECALCULARÁ EL IMPORTE EN LOS LIBROS BRUTO, RECONOCIENDO UNA GANANCIA O PERDIDA POR MODIFICACIÓN EN EL RESULTADO DEL PERIODO. (PÁRRAFO 5.4.3 DE LA NORMA)._x000d__x000a__x000d__x000a_CANCELACIÓN_x000d__x000a_LA ENTIDAD REDUCIRÁ DIRECTAMENTE EL IMPORTE EN LIBROS BRUTO DE UN ACTIVO FINANCIERO CUANDO NO SE TENGA EXPECTATIVAS RAZONABLES DE RECUPERAR UN ACTIVO EN SU TOTALIDAD O UNA PARTE DE ESTE, CAUSANDO LA BAJA EN LAS CUENTAS (PÁRRAFO B3.2.16(R))"/>
        <s v="VERIFICAR QUE LA ENTIDAD MIDE SUS PASIVOS FINANCIEROS EN BASE A LOS REQUISITOS DE CLASIFICACIÓN RECOGIDOS EN LOS PÁRRAFOS 4.2.1 Y 4.2.2 DE LA NORMA IFRS9._x000d__x000a__x000d__x000a_LOS PASIVOS FINANCIEROS SE CLASIFICARAN A COSTE AMORTIZADO, EXCEPTO EN LOS SIGUIENTES CASOS (PÁRRAFO 4.2.1):_x000d__x000a__x000d__x000a_(A) PASIVOS FINANCIEROS A VALOR RAZONABLE CON CAMBIOS EN RESULTADOS._x000d__x000a_(B) PASIVOS FINANCIEROS QUE SURJAN POR UNA TRANSFERENCIA DE ACTIVOS QUE NO CUMPLAN LOS REQUISITOS PARA LA BAJA O SE CONTABILICE SEGÚN ENFOQUE DE LA IMPLICACIÓN CONTINUADA._x000d__x000a_(C) CONTRATOS DE GARANTÍA FINANCIERA._x000d__x000a_(D) COMPROMISOS DE CONCESIÓN DE UN PRESTAMO A UNA TASA DE INTERES INFERIOR A LA DE MERCADO._x000d__x000a_(E) CONTRAPRESTACIÓN CONTINGENTE RECONOCIDA POR UNA ADQUIRIENTE EN UNA COMBINACIÓN DE NEGOCIOS._x000d__x000a__x000d__x000a_LOS PASIVOS FINANCIEROS, EN SU RECONOCIMIENTO INICIAL, SE CLASIFICARÁN COMO MEDIDO A VALOR RAZONABLE CON CAMBIOS EN RESULTADOS CUANDO:_x000d__x000a__x000d__x000a_1. SE ASIGNE UN CONTRATO HÍBRIDO EN SU TOTALIDAD PORQUE, A PESAR DE QUE EL DERIVADO IMPLÍCITO CUENTE CON UN ANFITRIÓN FUERA DEL ALCANCE DE LA NORMA,  DICHOS DERIVADOS IMPLICITOS NO MODIFICAN DE FORMA SIGNIFICATIVAMENTE LOS FLUJOS DE EFECTIVO O POR ESTAR PROHIBIDA LA SEPARACIÓN DEL DERIVADO IMPLÍCITO DEL ANFITRIÓN_x000d__x000a_2. CUANDO, CON DICHA MEDICIÓN, SE APORTE INFORMACIÓN MÁS RELEVANTE YA QUE:_x000d__x000a_        - PERMITA ELIMINAR O REDUCIR SIGNIFICATIVAMENTE ALGUNA INCONGRUENCIA EN LA MEDICIÓN O RECONOCIMIENTO (ASIMETRÍA CONTABLE)._x000d__x000a_        - SE TRATE DE UN GRUPO DE PASIVOS FINANCIEROS O ACTIVOS Y PASIVOS FINANCIEROS QUE SE GESTIONE Y CUYO RENDIMIENTO SE EVALÚE DE ACUERDO CON UNA ESTRATÉGIA DE INVERSIÓN O DE GESTIÓN DE RIESGOS DOCUMENTADA."/>
        <s v="VERIFICAR QUE LA ENTIDAD MIDE SUS ACTIVOS FINANCIEROS EN FUNCIÓN DE SU CLASIFICACIÓN (PÁRRAFOS 4.1.1 A 4.1.5):_x000d__x000a__x000d__x000a_(A) COSTE AMORTIZADO (SECCIÓN 5.4)_x000d__x000a_(B) VALOR RAZONABLE CON CAMBIOS EN OTRO RESULTADO INTEGRAL; O_x000d__x000a_(C) VALOR RAZONABLE CON CAMBIOS EN RESULTADOS."/>
        <s v="VERIFICAR QUE LA ENTIDAD, EN SU RECONOCIMIENTO INICIAL, MIDE LOS PASIVOS FINANCIEROS POR SU VALOR RAZONABLE MÁS O MENOS, EN EL CASO DE UN PASIVO FINANCIERO QUE NO SE CONTABILICE AL VALOR RAZONABLE CON CAMBIOS EN RESULTADOS, LOS COSTOS DE TRANSICIÓN (PÁRRAFO B5.4.8 DE LA GUÍA DE APLICACIÓN) QUE SEAN DIRECTAMENTE ATRIBUIBLES A LA ADQUISICIÓN DEL PASIVO FINANCIERO._x000d__x000a__x000d__x000a_VERIFICAR SI EL VALOR RAZONABLE DEL PASIVO FINANCIERO DIFIERE DEL PRECIO DE TRANSACCIÓN, EN CUYO CASO DEBERÁ APLICAR LO DISPUESTO EN EL PÁRRAFO B5.1.2A. DE LA GUÍA DE APLICACIÓN._x000d__x000a__x000d__x000a_VERIFICAR QUE, EN EL RECONOCIMIENTO INICIAL, LA ENTIDAD MIDE LAS CUENTAS POR COBRAR COMERCIALES POR SU PRECIO DE TRANSACCIÓN (NIIF 15), SI DICHAS CUENTAS COMERCIALES POR COBRAR NO TIENEN UN COMPONENTE FINANCIERO SIGNIFICATIVO DETERMINADO DE ACUERDO CON LA NIIF 15."/>
        <s v="VERIFICAR QUE LA ENTIDAD RECONOCE, EN SU ESTADO DE SITUACIÓN FINANCIERA, QUE LOS PASIVOS FINANCIEROS SE CONVIERTEN EN PARTE DE LAS CLÁUSULAS CONTRACTUALES DEL INSTRUMENTO (PÁRRAFOS B3.1.1 Y B3.1.2 DE LA GUÍA DE APLICACIÓN).  _x000d__x000a__x000d__x000a_VERIFICAR QUE LA ENTIDAD CLASIFICA TODOS SUS PASIVOS FINANCIEROS A COSTE AMORTIZADO, EXCEPTO EN LOS SIGUIENTES CASOS (PÁRRAFO 4.2.1):_x000d__x000a__x000d__x000a_(A) PASIVOS FINANCIEROS A VALOR RAZONABLE CON CAMBIOS EN RESULTADOS._x000d__x000a_(B) PASIVOS FINANCIEROS QUE SURJAN POR UNA TRANSFERENCIA DE ACTIVOS QUE NO CUMPLAN LOS REQUISITOS PARA LA BAJA O SE CONTABILICE SEGÚN ENFOQUE DE LA IMPLICACIÓN CONTINUADA._x000d__x000a_(C) CONTRATOS DE GARANTÍA FINANCIERA._x000d__x000a_(D) COMPROMISOS DE CONCESIÓN DE UN PRÉSTAMO A UNA TASA DE INTERÉS INFERIOR A LA DE MERCADO._x000d__x000a_(E) CONTRAPRESTACIÓN CONTINGENTE RECONOCIDA POR UNA ADQUIRIENTE EN UNA COMBINACIÓN DE NEGOCIOS._x000d__x000a__x000d__x000a_LOS PASIVOS FINANCIEROS, EN SU RECONOCIMIENTO INICIAL, SE CLASIFICARÁN COMO MEDIDO A VALOR RAZONABLE CON CAMBIOS EN RESULTADOS CUANDO:_x000d__x000a__x000d__x000a_1. SE ASIGNE UN CONTRATO HÍBRIDO EN SU TOTALIDAD PORQUE, A PESAR DE QUE EL DERIVADO IMPLÍCITO CUENTE CON UN ANFITRIÓN FUERA DEL ALCANCE DE LA NORMA,  DICHOS DERIVADOS IMPLICITOS NO MODIFICAN DE FORMA SIGNIFICATIVAMENTE LOS FLUJOS DE EFECTIVO O POR ESTAR PROHIBIDA LA SEPARACIÓN DEL DERIVADO IMPLÍCITO DEL ANFITRIÓN_x000d__x000a_2. CUANDO, CON DICHA MEDICIÓN, SE APORTE INFORMACIÓN MÁS RELEVANTE YA QUE:_x000d__x000a_        - PERMITA ELIMINAR O REDUCIR SIGNIFICATIVAMENTE ALGUNA INCONGRUENCIA EN LA MEDICIÓN O RECONOCIMIENTO (ASIMETRÍA CONTABLE)._x000d__x000a_        - SE TRATE DE UN GRUPO DE PASIVOS FINANCIEROS O ACTIVOS Y PASIVOS FINANCIEROS QUE SE GESTIONE Y CUYO RENDIMIENTO SE EVALÚE DE ACUERDO CON UNA ESTRATEGIA DE INVERSIÓN O DE GESTIÓN DE RIESGOS DOCUMENTADA._x000d__x000a_"/>
        <s v="VERIFICAR QUE LA ENTIDAD, EN SU RECONOCIMIENTO INICIAL, MIDE LOS ACTIVOS FINANCIEROS POR SU VALOR RAZONABLE MÁS O MENOS, EN EL CASO DE UN ACTIVO FINANCIERO QUE NO SE CONTABILICE AL VALOR RAZONABLE CON CAMBIOS EN RESULTADOS, LOS COSTOS DE TRANSICIÓN (PÁRRAFO B5.4.8 DE LA GUÍA DE APLICACIÓN) QUE SEAN DIRECTAMENTE ATRIBUIBLES A LA ADQUISICIÓN DEL ACTIVO FINANCIERO._x000d__x000a__x000d__x000a_VERIFICAR SI EL VALOR RAZONABLE DEL ACTIVO FINANCIERO DIFIERE DEL PRECIO DE TRANSACCIÓN, EN CUYO CASO DEBERÁ APLICAR LO DISPUESTO EN EL PÁRRAFO B5.1.2A. DE LA GUÍA DE APLICACIÓN._x000d__x000a__x000d__x000a_VERIFICAR QUE, EN EL RECONOCIMIENTO INICIAL, LA ENTIDAD MIDE LAS CUENTAS POR COBRAR COMERCIALES POR SU PRECIO DE TRANSACCIÓN (NIIF 15), SI DICHAS CUENTAS COMERCIALES POR COBRAR NO TIENEN UN COMPONENTE FINANCIERO SIGNIFICATIVO DETERMINADO DE ACUERDO CON LA NIIF 15."/>
        <s v="VERIFICAR DESIGNACIÓN DE ACTIVOS FINANCIEROS VALORADOS EN IFRS 9 CON ANTERIORIDAD A LA APLICACIÓN DE IFRS 17: REEVALUACIÓN DE ASIGNACIÓN O REVOCAR LA ASIGNACIÓN ANTERIOR._x000d__x000a__x000d__x000a_JUSTIFICAR LOS CAMBIOS DE DESIGNACIÓN TRAS LA ENTRADA EN VIGOR DE IFRS 17._x000d__x000a_"/>
        <s v="VERIFICAR SI LA ENTIDAD DESIGNA, COMO INSTRUMENTO DE COBERTURA, AQUELLOS INSTRUMENTOS FINANCIEROS QUE CUMPLAN LOS SIGUIENTES REQUISITOS:_x000d__x000a__x000d__x000a_- DERIVADO MEDIDO A VALOR RAZONABLE CON CAMBIOS EN RESULTADOS, EXCEPTO EN EL CASO DE ALGUNAS OPCIONES EMITIDAS (PÁRRAFO B.6.2.4)._x000d__x000a_- ACTIVOS O PASIVOS FINANCIEROS NO DERIVADOS QUE SE MIDAN A VALOR RAZONABLE CON CAMBIOS A RESULTADOS, SALVO EL CASO DE QUE LOS CAMBIOS ATRIBUIBLES A CAMBIOS EN EL RIESGO CREDITICIO, ESTE OBLIGADO A PRESENTARLO EN OTRO RESULTADO INTEGRAL DE ACUERDO CON EL PÁRRAFO 5.7.7, 5.7.5. PARA EL CASO DE CAMBIOS RECOGIDOS POR CAMBIOS EN EL RIESGO DE TASA DE CAMBIO._x000d__x000a_- PARA LA CONTABILIDAD DE COBERTURAS, SOLO PODRÁ ASIGNARSE COMO INSTRUMENTO DE COBERTURA, AQUELLOS CONTRATOS QUE CUENTEN CON UNA PARTE EXTERNA A LA ENTIDAD QUE INFORME."/>
        <s v="VERIFICAR QUE LA ENTIDAD RECONOCE UNA CORRECCIÓN DE VALOR POR PÉRDIDAS CREDITICIAS ESPERADAS SOBRE:_x000d__x000a_- ACTIVO FINANCIERO QUE SE MIDE DE ACUERDO CON LOS PÁRRAFOS 4.1.2 O 4.1.2A._x000d__x000a_- CUENTA POR COBRAR POR ARRENDAMIENTOS (PÁRRAFO 2.1(B))._x000d__x000a_- ACTIVO DE CONTRATO O COMPROMISO DE PRÉSTAMO (PÁRRAFO 2.1(J) Y 2.2)._x000d__x000a_- CONTRATO DE GARANTÍA FINANCIERA (PÁRRAFOS 2.1(E) Y B2.5)._x000d__x000a__x000d__x000a_VERIFICAR QUE, A FECHA DE PRESENTACIÓN, LA ENTIDAD MIDE LA CORRECCIÓN DE VALOR POR PÉRDIDAS DE UN INSTRUMENTO FINANCIERO POR UN IMPORTE IGUAL A LAS PÉRDIDAS CREDITICIAS ESPERADAS DURANTE EL TIEMPO DE VIDA DEL ACTIVO SEGÚN LOS PÁRRAFOS 5.5.13 A 5.5.16, SIEMPRE QUE EL RIESGO CREDITICIO SE HAYA INCREMENTADO DE FORMA SIGNIFICATIVA CON RESPECTO AL RECONOCIMIENTO INICIAL ((PÁRRAFOS B5.5.7 A B5.5.24)._x000d__x000a__x000d__x000a_EN CASO DE NO HABERSE INCREMENTADO EL RIESGO CREDITICIO DE MANERA SIGNIFICATIVA, SE MEDIRÁ LA CORRECCIÓN DE VALOR POR UN IMPORTE IGUAL A LAS PÉRDIDAS CREDITICIAS ESPERADAS EN LOS PRÓXIMOS 12 MESES (PÁRRAFO B5.5.43)._x000d__x000a__x000d__x000a_VERIFICAR QUE LA GANANCIA O PÉRDIDA POR DETERIOR DE VALOR SE RECONOCE POR EL IMPORTE DE LAS PÉRDIDAS CREDITICIAS ESPERADAS EN EL RESULTADO DEL PERIODO DE PRESENTACIÓN."/>
        <s v="VERIFICAR QUE LAS PARTIDAS CUBIERTAS QUE ASIGNA LA ENTIDAD PARA COBERTURA CUMPLAN LOS SIGUIENTES REQUISITOS:_x000d__x000a_- DEBE SER MEDIBLE CON FIABILIDAD._x000d__x000a_- EN CASO DE SER UNA TRANSACCIÓN PREVISTA, DEBE SER ALTAMENTE PROBABLE._x000d__x000a_- PARA LA CONTABILIDAD DE COBERTURAS, SOLO SE PODRÁ ASIGNARSE COMO PARTIDAS CUBIERTAS, AQUELLOS QUE IMPLIQUEN UNA PARTE EXTERNA A LA ENTIDAD QUE INFORME._x000d__x000a__x000d__x000a_UNA PARTIDA CUBIERTA, ÚNICA O UN GRUPO DE PARTIDAS (PÁRRAFOS 6.6.1 A 6.6.6 Y B6.6.1 A B6.6.16), PUEDE SER:_x000d__x000a__x000d__x000a_- ACTIVO O PASIVO RECONOCIDOS._x000d__x000a_- COMPROMISO FIRME NO RECONOCIDO._x000d__x000a_- TRANSACCIÓN PREVISTA _x000d__x000a_- INVERSIÓN NETA EN UN NEGOCIO EXTRANJERO._x000d__x000a_- COMPONENTE DE OTRA PARTIDA O GRUPO DE PARTIDAS (PÁRRAFOS 6.3.7. Y B6.3.7 A B6.3.25)."/>
        <s v="VERIFICAR QUE LAS RELACIONES DE COBERTURA ASIGNADAS POR LA ENTIDAD, CUMPLEN LAS SIGUIENTES CONDICIONES PARA UNA CONTABILIDAD DE COBERTURAS:_x000d__x000a__x000d__x000a_(A) LA RELACIÓN DE COBERTURA CUENTA SOLO CON INSTRUMENTOS DE COBERTURA (PÁRRAFO 6.2.1 A 6.2.3 Y B6.2.1 A B6.2.4) Y PARTIDAS CUBIERTAS (PÁRRAFO 6.3.1 A 6.3.6 Y B6.3.1. A M6.3.6) QUE CUMPLEN LOS REQUISITOS PARA SER ELEGIBLES._x000d__x000a_(B) AL INICIO DE LA RELACIÓN DE COBERTURA, EXISTE UNA DESIGNACIÓN INICIAL (PÁRRAFOS 6.2.4, 6.2.5, 6.3.7, B6.2.5, B.6.2.6 Y B6.3.7 A B6.3.25) Y DOCUMENTACIÓN FORMALES DE LA RELACIÓN DE COBERTURA Y DEL OBJETIVO Y ESTRATEGIA DE GESTIÓN DE RIESGOS DE LA ENTIDAD PARA EMPRENDER LA COBERTURA. (PÁRRAFO 6.4.1B)._x000d__x000a_(C) LA RELACIÓN DE COBERTURA CUMPLE TODOS REQUERIMIENTOS DE EFICACIA DE LA COBERTURA (PÁRRAFOS B6.4.1 A B6.4.3) SIGUIENTES:_x000d__x000a_     (I) EXISTE UNA RELACIÓN ECONÓMICA ENTRE LA PARTIDA CUBIERTA Y EL INSTRUMENTO DE COBERTURA (PÁRRAFOS B6.4.4 A B6.4.6)._x000d__x000a_     (II) EL EFECTO DEL RIESGO CREDITICIO NO PREDOMINA SOBRE LOS CAMBIOS DE VALOR QUE PROCEDEN DE ESA RELACIÓN ECONÓMICA (PÁRRAFOS B6.4.7 Y B6.4.8)_x000d__x000a_     (III) LA RAZÓN DE LA COBERTURA ES LA MISMA QUE LA PROCEDENTE DE LA CANTIDAD DE LA PARTIDA CUBIERTA QUE LA ENTIDAD REALMENTE CUBRE Y LA CANTIDAD DEL INSTRUMENTO DE COBERTURA QUE LA ENTIDAD REALMENTE UTILIZA PARA CUBRIR DICHA CANTIDAD DE LA PARTIDA CUBIERTA (PÁRRAFOS B6.4.9 A B6.4.11)."/>
        <s v="VERIFICAR QUE LA ENTIDAD, EN FUNCIÓN DEL OBJETIVO DE LA RAZÓN DE LA RELACIÓN DE COBERTURA, CLASIFIQUE SUS RELACIONES DE COBERTURA EN LA SIGUIENTE TIPOLOGÍA:_x000d__x000a__x000d__x000a_(A) COBERTURA DEL VALOR RAZONABLE: COBERTURA EN CAMBIOS EN EL VALOR RAZONABLE QUE PUEDE ATRIBUIRSE A UN RIESGO CONCRETO Y QUE PUEDE AFECTAR EL RESULTADO DEL PERIODO (PÁRRAFO 6.5.8 A 6.5.10 Y B6.5.1)._x000d__x000a_(B) COBERTURA DE FLUJOS DE EFECTIVO: COBERTURA EN VARIACIÓN DE LOS FLUJOS DE EFECTIVO ATRIBUIBLE A UN RIESGO CONCRETO ASOCIADO Y QUE PUEDE AFECTAR AL RESULTADO DEL PERIODO (PÁRRAFO 6.5. A 6.5.1 Y B6.5.2)._x000d__x000a_(C) COBERTURA DE LA INVERSIÓN NETA EN UN NEGOCIO EN EL EXTRANJERO TAL COMO DEFINE LA NIC 21 (PÁRRAFO 6.5.13 Y 6.5.14)._x000d__x000a__x000d__x000a_LA ENTIDAD DISCONTINUARÁ LA CONTABILIDAD DE COBERTURAS, EN SU TOTALIDAD O EN PARTE, APLICÁNDOSE DE FORMA PROSPECTIVA SOLO CUANDO LA RELACIÓN DE COBERTURA (O UNA PARTE DE LA MISMA) DEJE DE CUMPLIR CON LOS CRITERIOS REQUERIDOS, DESPUÉS DE CUALQUIER REEQUILIBRIO APLICADO PARA INTENTAR VOLVER A CUMPLIR DICHOS REQUISITOS SIN CONSEGUIRLO (PÁRRAFOS B6.5.25 A B6.5.28)"/>
        <s v="VERIFICAR QUE LAS PARTIDAS Y COMPONENTES DE UN GRUPO DE PARTIDAS ASIGNADO POR LA ENTIDAD, ES ELEGIBLE PARA LA CONTABILIDAD DE COBERTURAS SEGÚN LOS REQUISITOS DE LA NORMA IFRS9._x000d__x000a__x000d__x000a_UN GRUPO DE PARTIDAS COMO PARTIDA CUBIERTA ES ELEGIBLE CUANDO SE CUMPLE LOS SIGUIENTES REQUISITOS:_x000d__x000a__x000d__x000a_(A) ESTÁ FORMADO POR PARTIDAS (INCLUYENDO SUS COMPONENTES) A SU VEZ, ELEGIBLES INDIVIDUALMENTE._x000d__x000a_(B) SE GESTIONAN AGRUPADAS SOBRE UNA BASE DE CONJUNTO A EFECTOS DE LA GESTIÓN DE RIESGOS._x000d__x000a_(C) PARA EL CASO DE COBERTURA DE FLUJOS DE EFECTIVO, LA VARIABILIDAD EN LOS FLUJOS DE EFECTO DE LAS PARTIDAS NO SE ESPERA QUE SEAN APROXIMADAMENTE PROPORCIONALES A LA VARIABILIDAD GLOBAL EN LOS FLUJOS DE EFECTIVO DEL GRUPO, DE MANERA QUE SURJAN POSICIONES DE RIESGO COMPENSADAS:_x000d__x000a_    (I) ES UNA COBERTURA DEL RIESGO DE TASA DE CAMBIO DE LA MONEDA EXTRANJERA._x000d__x000a_    (II) LA DESIGNACIÓN DE ESA POSICIÓN NETA ESPECIFICA EL PERIODO DE PRESENTACIÓN EN EL CUAL LAS TRANSACCIONES PREVISTAS SE ESPERA QUE AFECTEN AL RESULTADO DEL PERIODO, ASÍ COMO NATURALEZA Y VOLUMEN (PÁRRAFOS B6.6.7 Y B6.6.8)_x000d__x000a__x000d__x000a_UN COMPONENTE DE UN NIVEL DE UN GRUPO DE PARTIDAS ES ELEGIBLE PARA LA CONTABILIDAD DE COBERTURA SI, Y SOLO SÍ, CUMPLE:_x000d__x000a__x000d__x000a_(A) ES INIDENTIFICABLE DE FORMA SEPARADA Y MEDIBLE CON FIABILIDAD._x000d__x000a_(B) EL OBJETIVO DE GESTIÓN DE RIESGOS ES CUBRIR UN COMPONENTE DEL NIVEL._x000d__x000a_(C) LAS PARTIDAS EN EL GRUPO GLOBAL IDENTIFICADAS A ESE NIVEL ESTA EXPUESTAS A LOS MISMOS RIESGOS._x000d__x000a_(D) LA ENTIDAD PUEDE SEGUIR AL GRUPO GLOBAL DE PARTIDAS DEL QUE SE DEFINE EL NIVEL CUBIERTO._x000d__x000a_(E) CUALQUIERA DE LAS PARTIDAS DEL GRUPO QUE CONTIENE OPCIONES DE PAGO ANTICIPADO CUMPLEN LOS REQUERIMIENTOS PARA LOS COMPONENTES DE UN IMPORTE NOMINAL (PÁRRAFO B6.3.20)_x000d__x000a__x000d__x000a_PÁRRAFOS 6.6.1 A 6.6.4."/>
        <s v="VERIFICAR QUE LA ENTIDAD APLICA, ANTE UN CAMBIO EN SU MODELO DE NEGOCIO PARA LA GESTIÓN DE SUS ACTIVOS FINANCIEROS, UN PROCESO DE RECLASIFICACIÓN DE TODOS AQUELLOS ACTIVOS FINANCIEROS AFECTADOS._x000d__x000a__x000d__x000a_VERIFICAR QUE LA ENTIDAD, EN CASO DE RECLASIFICACIÓN DE LOS ACTIVOS FINANCIEROS DE ACUERDO CON EL PÁRRAFO 4.4.1, APLICA DICHA RECLASIFICACIÓN DE MANERA PROSPECTIVA, NO RE EXPRESANDO LAS GANANCIAS, PERDIDAS O INTERESES (INCLUIDAS LAS PRODUCIDAS POR DETERIORO DE VALOR) PREVIAMENTE RECONOCIDOS._x000d__x000a__x000d__x000a_LA RECLASIFICACIÓN SE AJUSTARÁ A LOS REQUISITOS DE RECLASIFICACIÓN RECOGIDOS EN LOS PÁRRAFOS 5.6.2 A 5.6.7 DE LA NORMA."/>
        <s v="VERIFICAR QUE LOS DERIVADOS CREDITICIOS QUE SE MIDEN AL VALOR RAZONABLE CON CAMBIOS EN RESULTADOS PARA GESTIONAR EL RIESGO CREDITICIO DE TODO, O PARTE, DE UN INSTRUMENTO FINANCIERO (EXPOSICIÓN CREDITICIA) PUEDE DESIGNAR ESE INSTRUMENTO FINANCIERO EN LA MEDIDA EN QUE ASÍ SE GESTIONE (ES DECIR, TODO O UNA PARTE DE ÉSTE) COMO MEDIDO AL VALOR RAZONABLE CON CAMBIOS EN RESULTADOS SI:_x000d__x000a__x000d__x000a_(A) EL NOMBRE DE LA EXPOSICIÓN CREDITICIA CONCUERDA CON EL DE LA ENTIDAD DE REFERENCIA DEL DERIVADO CREDITICIO._x000d__x000a_(B) EL GRADO DE PRELACIÓN DEL INSTRUMENTO FINANCIERO CONCUERDA CON EL DE LOS INSTRUMENTOS QUE PUEDEN ENTREGARSE DE ACUERDO CON EL DERIVADO CREDITICIO._x000d__x000a__x000d__x000a_LA ENTIDAD PUEDE HACER ESTA DESIGNACIÓN ESTÉ O NO CONTEMPLADO ESE INSTRUMENTO FINANCIERO EN LA NORMA IFRS9, PUDIENDO DESIGNARLA EN EL RECONOCIMIENTO INICIAL O POSTERIORMENTE._x000d__x000a__x000d__x000a_SI COMO RESULTADO DE LA DESIGNACIÓN DEL INSTRUMENTO FINANCIERO COMO MEDIDO A VALOR RAZONABLE SEGÚN LOS CRITERIOS EXPUESTOS, SURGE UNA GANANCIA O PÉRDIDA DE LA COMPARACIÓN ENTRE EL VALOR DE LOS LIBROS Y EL VALOR RAZONABLE, SE RECONOCERÁ A RESULTADO O A PATRIMONIO SEGÚN COMO SE CLASIFIQUE EL INSTRUMENTO FINANCIERO."/>
        <s v="VERIFICAR QUE LA ENTIDAD NO RECLASIFICA EN NINGÚN CONCEPTO, LOS PASIVOS FINANCIEROS."/>
        <s v="VERIFICAR QUE LOS CONTRATOS HIBRIDOS DE LA ENTIDAD CUMPLEN LOS REQUISITOS PARA SER CONTABILIZADOS BAJO LOS CRITERIOS DE IFRS9:_x000d__x000a__x000d__x000a_- EL CONTRATO HÍBRIDO CONTIENE UN ANFITRIÓN QUE SE ENCUENTRE DENTRO DEL ALCANCE DE IFRS9, POR LO CUAL SE APLICARÁ LA CLASIFICACIÓN DEL CONTRATO HIBRIDO COMPLETO A COSTO AMORTIZADO (PÁRRAFO 4.1.2), VALOR RAZONABLE CON CAMBIOS EN OTRO RESULTADO INTEGRAL (PÁRRAFO 4.1.2A) O A VALOR RAZONABLE CON CAMBIOS EN RESULTADO (PÁRRAFO 4.1.4. Y 4.1.5.) EN BASE A DOS CRITERIOS:_x000d__x000a__x000d__x000a_(A) MODELO DE NEGOCIO DE LA ENTIDAD PARA GESTIONAR LOS ACTIVOS FINANCIEROS._x000d__x000a_(B) CARACTERÍSTICAS DE LOS FLUJOS DE EFECTIVO CONTRACTUALES DEL ACTIVO FINANCIERO._x000d__x000a__x000d__x000a_- EL CONTRATO HÍBRIDO NO CONTIENE COMO ANFITRIÓN UN ACTIVO QUE QUEDE DENTRO DEL ALCANCE DE IFRS9, PUDIENDOSE CONTABILIZAR EL DERIVADO EXPLICITO BAJO IFRS9 SI, SEPARANDO EL MISMO DE SU ANFITRIÓN, SE CUMPLEN LOS SIGUIENTES REQUISITOS:_x000d__x000a__x000d__x000a_(A) LAS CARACTERÍSTICAS ECONÓMICAS Y LOS RIESGOS DEL DERIVADO IMPLÍCITO NO ESTÁN RELACIONADOS ESTRECHAMENTE CON EL CONTRATO ANFITRIÓN._x000d__x000a_(B) UN INSTRUMENTO SEPARADO CON LAS MISMAS CONDICIONES DEL DERIVADO IMPLÍCITO CUMPLIRÍA CON LA DEFINICIÓN DE UN DERIVADO; Y_x000d__x000a_(C) EL CONTRATO HÍBRIDO NO SE MIDE AL VALOR RAZONABLE CON CAMBIOS EN EL VALOR RAZONABLE RECONOCIDOS EN EL RESULTADO DEL PERIODO (EL DERIVADO QUE SE ENCUENTRE IMPLÍCITO EN UN PASIVO FINANCIERO MEDIDO AL VALOR RAZONABLE CON CAMBIOS EN RESULTADOS NO SE SEPARA)_x000d__x000a__x000d__x000a_VERIFICAR QUE, EN CASO DE QUE LA ENTIDAD SEA INCAPAZ DE MEDIR CON FIABILIDAD EL VALOR RAZONABLE DE UN DERIVADO IMPLÍCITO SOBRE LA BASE DE SUS PLAZOS Y CONDICIONES, EL VALOR RAZONABLE DEL DERIVADO IMPLÍCITO SERÁ LA DIFERENCIA ENTRE EL VALOR RAZONABLE DEL CONTRATO HÍBRIDO Y EL VALOR RAZONABLE DEL CONTRATO ANFITRIÓN."/>
        <s v="INFORMAR SOBRE LA GESTIÓN SOBRE EL RIESGO DE LIQUIDEZ EFECTUADO POR LA ENTIDAD"/>
        <s v="VERIFICAR QUE LA ENTIDAD NO  COMPENSE LAS PARTIDAS DE ACTIVO Y PASIVO DEL CONTRATO DE SEGURO EN EL ESTADO DE SITUACIÓN FINANCIERA, POR LO CUAL DEBERÁ PRESENTAN POR SEPARADO LOS SIGUIENTES CONTRATOS:_x000d__x000a_- CONTRATOS DE SEGURO EMITIDOS QUE SON ACTIVOS_x000d__x000a_- CONTRATOS DE SEGURO EMITIDOS QUE SON PASIVOS_x000d__x000a_- CONTRATOS DE REASEGURO MANTENIDOS QUE SON ACTIVOS_x000d__x000a_- CONTRATOS DE REASEGURO MANTENIDOS QUE SON PASIVOS"/>
        <s v="VERIFICAR EL CONTENIDO DE LAS PARTIDAS DEL RESULTADO DEL SERVICIO DE SEGURO LAS CUALES DEBEN INCLUIR:_x000d__x000a_1. INGRESOS TÉCNICOS:_x000d__x000a_1.1 PRESTACIONES Y GASTOS ESPERADOS (ESTIMACIÓN DE LAS PRIMAS COBRADAS PARA EL PAA)_x000d__x000a_1.2. LIBERACIÓN DEL RISK ADJUSTMENT_x000d__x000a_1.3. LIBERACIÓN DEL CSM ( NO APLICA PARA PAA)_x000d__x000a_1.4. OTROS INGRESOS_x000d__x000a_2. GASTOS TÉCNICOS:_x000d__x000a_2.1. PRESTACIONES REALES_x000d__x000a_2.2. GASTOS DE ADMINISTRACIÓN._x000d__x000a_2.3. GASTOS DE ADQUISICIÓN_x000d__x000a_2.4. GASTOS GENERALES_x000d__x000a_2.5. PÉRDIDA DE CONTRATOS ONEROSOS"/>
        <s v="VERIFICAR QUE LOS RENDIMIENTOS FINANCIEROS INCLUYAN:_x000d__x000a_ 1. EFECTO DEL VALOR TEMPORAL DEL DINERO Y CAMBIOS EN ÉSTE._x000d__x000a_2. EFECTOS DEL RIESGO FINANCIERO Y CAMBIOS EN ESTE._x000d__x000a_3.INCLUIR GASTOS O INGRESOS FINANCIEROS DE CONTRATOS DE SEGURO CON PARTICIPACIÓN DIRECTA, ELIMINANDO LAS ASIMETRÍAS CONTABLES SOBRE LOS ELEMENTOS SUBYACENTES MANTENIDOS EN EL PERÍODO._x000d__x000a_4. REVISAR POLÍTICA CONTABLE Y SITUACIONES QUE HAN LLEVADO A REALIZAR UNA RECLASIFICACIÓN DE GASTOS._x000d__x000a_VERIFICAR SUPUESTOS DE INFLACCIÓN BASADOS EN ÍNDICES DE PRECIOS O TASAS, Y BASADOS EN EXPECTATIVAS DE LA ENTIDAD._x000d__x000a__x000d__x000a_VERIFICAR EL CONTENIDO DE LAS PARTIDAS DEL RESULTADO FINANCIERO LAS CUALES DEBEN INCLUIR:_x000d__x000a_1. INGRESOS FINANCIEROS_x000d__x000a_2. RESULTADO DE ENAJENACIÓN DE INVERSIONES FINANCIERAS_x000d__x000a_3. INGRESOS O PÉRDIDAS POR CAMBIOS DE VALORACIÓN._x000d__x000a_4. GASTO O INGRESO DE INTERESES ASOCIADOS A PASIVOS DE SEGURO._x000d__x000a_5. INTERESES ACREDITADOS DEL PASIVO DE SEGUROS"/>
        <s v="VERIFICAR QUE LA ENTIDAD PRESENTE  INGRESOS O GASTOS POR CONTRATOS DE REASEGURO MANTENIDOS POR SEPARADO DE LOS GASTOS O INGRESOS POR CONTRATOS DE SEGURO EMITIDOS"/>
        <s v="VERIFICAR EL PROCESO DE IDENTIFICACIÓN DE LAS CONCENTRACIONES DE RIESGO DE LOS CONTRATOS (TIPO DE SUCESO, ASEGURADO, SECTOR, ÁREA GEOGRÁFICA, MONEDA) Y DEL RIESGO FINANCIERO"/>
        <s v="REALIZAR UN ANÁLISIS DE SENSIBILIDAD QUE MUESTRE EL IMPACTO EN EL RESULTADO DEL PERIODO Y EL PATRIMONIO POR POSIBLES CAMBIOS EN LAS EXPOSICIONES AL RIESGO AL FINAL DEL PERIODO."/>
        <s v="COMPROBAR  QUE LA ENTIDAD  PRESENTA INFORMACIÓN COMPARATIVA AL PERIODO INMEDIATAMENTE ANTERIOR BAJO IFRS 17. _x000d__x000a__x000d__x000a_SI UNA ENTIDAD PRESENTA INFORMACIÓN COMPARATIVA NO AJUSTADA SOBRE PERIODOS ANTERIORES, IDENTIFICARÁ CON CLARIDAD LA INFORMACIÓN QUE NO HA SIDO AJUSTADA, REVELARÁ QUE HA SIDO PREPARADA CON UN FUNDAMENTO DIFERENTE, Y EXPLICARÁ ESE FUNDAMENTO."/>
        <s v="EXISTENCIA DE UN DOCUMENTO QUE CONTENGA JUICIOS SIGNIFICATIVOS Y SUS CAMBIOS APLICANDO LA IFRS 17: METODOLOGÍA, DATOS DE ENTRADA, HIPÓTESIS, IMPUTACIÓN DE INGRESOS Y GASTOS, RESULTADOS EN PYG/OCI, NIVEL DE CONFIANZA DEL AJUSTE POR RIESGO, CURVA DE RENDIMIENTO._x000d__x000a_"/>
        <s v="VERIFICAR QUE LA ENTIDAD APLIQUE CORRECTAMENTE LA METODOLOGÍA ELEGIDA PARA  LA VALORACIÓN DE LOS CONTRATOS VIGENTES EN EL PERIODO DE TRANSICIÓN: MÉTODO RESTROSPECTIVO, SIMPLIFICADO O FAIR VALUE."/>
        <s v="VERIFICAR QUE EN LA INFORMACIÓN A REVELAR SE EXPLICA LA RELACIÓN ENTRE LOS GASTOS O INGRESOS FINANCIEROS POR SEGUROS Y LA RENTABILIDAD DE LA INVERSIÓN SOBRE SUS ACTIVOS, PARA PERMITIR A LOS USUARIOS DE ESTADOS FINANCIEROS EVALUAR LAS FUENTES DE GASTOS O INGRESOS FINANCIEROS RECONOCIDOS EN EL RESULTADO DEL PERIODO Y OCI._x000d__x000a__x000d__x000a_PARA CONTRATOS CON PARTICIPACIÓN DIRECTA SE DESCRIBIRÁ LA COMPOSICIÓN  DE LOS ACTIVOS SUBYACENTES Y REVELARÁ SU VALOR RAZONABLE_x000d__x000a_"/>
        <s v="INFORMAR SOBRE EL ANÁLISIS DEL RUN-OFF EFECTUADO POR LA ENTIDAD. "/>
        <s v="COMPROBAR QUE LA ENTIDAD INCLUYE LAS SIGUIENTES REVELACIONES:_x000d__x000a_   - CONCILIACIONES  POR LOS  CAMBIOS EN LOS LIBROS NETOS PARA LOS FLUJOS DE EFECTIVO E INGRESOS Y GASTOS DISTINGUIENDO SALDOS DE APERTURA Y CIERRE._x000d__x000a_PARA MÉTODO DISTINTO DE ASIGNACIÓN DE PRIMA._x000d__x000a_   - ESTIMACIONES DEL VALOR PRESENTE DE LOS FLUJOS DE EFECTIVO FUTUROS._x000d__x000a_   - AJUSTE DEL RIESGO PARA EL RIESGO NO FINANCIERO_x000d__x000a_   - MARGEN DE SERVICIO CONTRACTUAL_x000d__x000a_   - ANÁLISIS DE LOS INGRESOS DE ACTIVIDADES ORDINARIAS POR SEGUROS RECONOCIDOS_x000d__x000a__x000d__x000a_SI LA ENTIDAD APLICA EL ENFOQUE DEL PAA REVELARÁ LA POLÍTICA APLICADA PARA EL RECONOCIMIENTO DE LOS GASTOS DE ADQUISICIÓN Y EL AJUSTE DEL VALOR TEMPORAL DEL DINERO EN EL TIEMPO."/>
        <s v="VERIFICAR QUE LA ENTIDAD HAYA ELIGIDO LA OPCIÓN DE POLÍTICA CONTABLE ENTRE: (A) INCLUIR LOS GASTOS O INGRESOS FINANCIEROS POR SEGUROS PARA EL PERIODO EN EL RESULTADO DEL PERIODO; O (B) DESGLOSAR LOS GASTOS O INGRESOS FINANCIEROS POR SEGUROS PARA EL PERIODO PARA INCLUIR EN EL RESULTADO DEL PERIODO UN IMPORTE QUE ELIMINE LAS ASIMETRÍAS CONTABLES CON LOS INGRESOS O GASTOS INCLUIDOS EN EL RESULTADO DEL PERIODO SOBRE LOS ELEMENTOS SUBYACENTES MANTENIDOS, APLICANDO LOS PÁRRAFOS B134 A B136."/>
        <s v="INFORMAR SOBRE LAS EXPOSICIONES MÁXIMAS AL RIESGO CREDITICIO Y SOBRE LA CALIDAD CREDITICIA DE LAS REASEGURADORAS"/>
        <s v="VERIFICAR QUE LA ENTIDAD ADAPTA SUS MANUALES DE PROCEDIMIENTOS/POLÍTICAS CON LOS CAMBIOS DERIVADOS EN LOS PROCESOS COMO CONSECUENCIA DE LA IMPLEMENTACIÓN IFRS17/IFRS9 (OPERATIVA ACTUARIAL, FINANCIERA/CONTABLE…)."/>
        <s v="VERIFICAR QUE LA NOTA TÉCNICA SE ENCUENTRA ACTUALIZADA POR LA TARIFA Y GASTOS (GESTIÓN INTERNA Y EXTERNA) PARA CADA UNO DE LOS PRODUCTOS COMERCIALIZADOS SEGÚN LAS MEJORES PRÁCTICAS DEL SECTOR."/>
        <s v="VERIFICAR LA EXISTENCIA DE UN REPOSITORIO DE DATOS QUE AGLUTINE LOS DATOS DE NEGOCIO Y DATOS FINANCIEROS NECESARIOS A EFECTOS DE CALCULAR LOS REQUERIMIENTOS DE  IFRS17/IFRS9"/>
        <s v="VERIFICAR LA EXISTENCIA DE UN APLICATIVO DE CÁLCULO DE LOS REQUERIMIENTOS DE IFRS17/9 Y SU INTERRELACIÓN CON LOS APLICATIVOS DE GESTIÓN DE LA ENTIDAD"/>
        <s v="VERIFICAR QUE LA ENTIDAD ESTABLECE UN PLAN DE FORMACIÓN Y FIDELIZACIÓN DE IFRS17/IFRS9 AL PERSONAL INVOLUCRADO "/>
        <s v="VERIFICAR QUE LA ENTIDAD DISPONE DE UN ENTORNO DE PRUEBA PARA LA ADAPTACIÓN DE LA NORMA PREVIA A LA ENTRADA EN PRODUCCIÓN, EN FUNCIÓN DE LAS HIPÓTESIS Y ESCENARIOS QUE SE ESTABLEZCAN"/>
        <s v="VERIFICAR QUE LA ENTIDAD DIPONE DE UN PLAN DIRECTOR PARA LA ADAPTACIÓN DE LA NORMA IFRS17/IFRS9"/>
        <s v="VERIFICAR LA ADAPTACIÓN DE LAS DIFERENTES ÁREAS OPERATIVAS Y FUNCIONES FUNDAMENTALES A LOS REQUERIMIENTOS DE LA IFRS17/IFRS9 EN SU OPERATIVA DE GESTIÓN/REVISIÓN"/>
        <s v="VERIFICAR LA EXISTENCIA DE UN INFORME DE AUDITORÍA EXTERNA"/>
        <s v="VERIFICAR QUE EL CONSEJO APRUEBA EL PLAN DIRECTOR ESTABLECIDO POR LA ENTIDAD PARA LA ADAPTACIÓN A LA IFRS17/9"/>
      </sharedItems>
    </cacheField>
    <cacheField name="DPTO." numFmtId="0">
      <sharedItems count="8">
        <s v="JURÍDICO_x000a_"/>
        <s v="TECNICO_x000a_"/>
        <s v="ADMINISTRACIÓN/ FINANZAS_x000a_"/>
        <s v="JUNTA DIRECTIVA_x000a_"/>
        <s v="SISTEMAS/ TI_x000a_"/>
        <s v="RRHH_x000a_"/>
        <s v="TECNICO/ FINANCIERO_x000a_" u="1"/>
        <s v="TODAS_x000a_" u="1"/>
      </sharedItems>
    </cacheField>
    <cacheField name="ID" numFmtId="0">
      <sharedItems containsSemiMixedTypes="0" containsString="0" containsNumber="1" containsInteger="1" minValue="1" maxValue="1"/>
    </cacheField>
    <cacheField name="Horizonte temporal" numFmtId="17">
      <sharedItems containsSemiMixedTypes="0" containsNonDate="0" containsDate="1" containsString="0" minDate="2022-04-01T00:00:00" maxDate="2023-03-02T00:00:00" count="12">
        <d v="2022-04-01T00:00:00"/>
        <d v="2022-05-01T00:00:00"/>
        <d v="2022-06-01T00:00:00"/>
        <d v="2022-07-01T00:00:00"/>
        <d v="2022-08-01T00:00:00"/>
        <d v="2022-09-01T00:00:00"/>
        <d v="2022-10-01T00:00:00"/>
        <d v="2022-11-01T00:00:00"/>
        <d v="2022-12-01T00:00:00"/>
        <d v="2023-01-01T00:00:00"/>
        <d v="2023-02-01T00:00:00"/>
        <d v="2023-03-01T00:00:00"/>
      </sharedItems>
      <fieldGroup par="9" base="7">
        <rangePr groupBy="months" startDate="2022-04-01T00:00:00" endDate="2023-03-02T00:00:00"/>
        <groupItems count="14">
          <s v="&lt;01/04/2022"/>
          <s v="ene"/>
          <s v="feb"/>
          <s v="mar"/>
          <s v="abr"/>
          <s v="may"/>
          <s v="jun"/>
          <s v="jul"/>
          <s v="ago"/>
          <s v="sep"/>
          <s v="oct"/>
          <s v="nov"/>
          <s v="dic"/>
          <s v="&gt;02/03/2023"/>
        </groupItems>
      </fieldGroup>
    </cacheField>
    <cacheField name="Trimestres" numFmtId="0" databaseField="0">
      <fieldGroup base="7">
        <rangePr groupBy="quarters" startDate="2022-04-01T00:00:00" endDate="2023-03-02T00:00:00"/>
        <groupItems count="6">
          <s v="&lt;01/04/2022"/>
          <s v="Trim.1"/>
          <s v="Trim.2"/>
          <s v="Trim.3"/>
          <s v="Trim.4"/>
          <s v="&gt;02/03/2023"/>
        </groupItems>
      </fieldGroup>
    </cacheField>
    <cacheField name="Años" numFmtId="0" databaseField="0">
      <fieldGroup base="7">
        <rangePr groupBy="years" startDate="2022-04-01T00:00:00" endDate="2023-03-02T00:00:00"/>
        <groupItems count="4">
          <s v="&lt;01/04/2022"/>
          <s v="2022"/>
          <s v="2023"/>
          <s v="&gt;02/03/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8">
  <r>
    <s v="A.A- INCORRECTO RECONOCIMIENTO  DE LOS CONTRATOS EMITIDOS (25-28)"/>
    <x v="0"/>
    <x v="0"/>
    <s v="TÉCNICO"/>
    <x v="0"/>
    <x v="0"/>
    <n v="1"/>
    <x v="0"/>
  </r>
  <r>
    <s v="A.B- INCORRECTO RECONOCIMIENTO  DE LOS CONTRATOS DE REASEGURO MANTENIDOS (62)"/>
    <x v="0"/>
    <x v="0"/>
    <s v="TÉCNICO"/>
    <x v="1"/>
    <x v="0"/>
    <n v="1"/>
    <x v="0"/>
  </r>
  <r>
    <s v="B.A- INADECUADA CLASIFICACIÓN DE LOS COMPONENTES DE LOS CONTRATOS (P10-13, B31 A B35)"/>
    <x v="1"/>
    <x v="0"/>
    <s v="TÉCNICO"/>
    <x v="2"/>
    <x v="1"/>
    <n v="1"/>
    <x v="0"/>
  </r>
  <r>
    <s v="C.D- INADECUADA AGRUPACIÓN Y MEDICIÓN DE LOS CONTRATOS REASEGURO (60-62 Y 63 -68)"/>
    <x v="2"/>
    <x v="0"/>
    <s v="TÉCNICO"/>
    <x v="3"/>
    <x v="1"/>
    <n v="1"/>
    <x v="0"/>
  </r>
  <r>
    <s v="C.A- INADECUADO NIVEL DE AGREGACIÓN DE LOS CONTRATOS (P14-P24)"/>
    <x v="2"/>
    <x v="0"/>
    <s v="TÉCNICO"/>
    <x v="4"/>
    <x v="1"/>
    <n v="1"/>
    <x v="0"/>
  </r>
  <r>
    <s v="C.B- INSUFICIENCIA DE PRIMAS"/>
    <x v="2"/>
    <x v="0"/>
    <s v="TÉCNICO"/>
    <x v="5"/>
    <x v="1"/>
    <n v="1"/>
    <x v="0"/>
  </r>
  <r>
    <s v="C.E- INCORRECTA APLICACIÓN DE LA NORMATIVA EN LA TRANSFERENCIAS DE CONTRATOS DE SEGURO Y COMBINACIÓN DE NEGOCIOS (16 A 24, 61 Y B93-B95)"/>
    <x v="2"/>
    <x v="0"/>
    <s v="TÉCNICO"/>
    <x v="6"/>
    <x v="1"/>
    <n v="1"/>
    <x v="0"/>
  </r>
  <r>
    <s v="C.C- INADECUADA CONSIDERACIÓN DE LOS CONTRATOS ONEROSOS TANTO EN EL RECONOCIMIENTO INICIAL COMO EN MEDICIONES POSTERIORES (47-52)"/>
    <x v="2"/>
    <x v="0"/>
    <s v="TÉCNICO"/>
    <x v="7"/>
    <x v="1"/>
    <n v="1"/>
    <x v="0"/>
  </r>
  <r>
    <s v="D.B- INADECUADO TRATAMIENTO Y VALORACIÓN DE LAS PROVISIONES TÉCNICAS PARA &quot;CRÓNICOS&quot;."/>
    <x v="3"/>
    <x v="0"/>
    <s v="PROVISIONES"/>
    <x v="8"/>
    <x v="1"/>
    <n v="1"/>
    <x v="1"/>
  </r>
  <r>
    <s v="D.A- BBA: INADECUADA MEDICIÓN TANTO EN EL MOMENTO DE RECONOCIMIENTO INICIAL COMO EN MEDICIONES POSTERIORES (32-39 / B36 A B95)"/>
    <x v="3"/>
    <x v="0"/>
    <s v="TÉCNICO"/>
    <x v="9"/>
    <x v="1"/>
    <n v="1"/>
    <x v="1"/>
  </r>
  <r>
    <s v="E.B- INADECUADO RECONOCIMIENTO DEL PASIVO POR COBERTURA RESTANTE -  ENFOQUE PAA. (55-56)"/>
    <x v="4"/>
    <x v="0"/>
    <s v="TÉCNICO"/>
    <x v="10"/>
    <x v="1"/>
    <n v="1"/>
    <x v="2"/>
  </r>
  <r>
    <s v="E.D- INADECUADO RECONOCIMIENTO DE LOS GASTOS DE ADQUISICIÓN- ENFOQUE PAA (59)"/>
    <x v="4"/>
    <x v="0"/>
    <s v="FINANCIERO"/>
    <x v="11"/>
    <x v="1"/>
    <n v="1"/>
    <x v="2"/>
  </r>
  <r>
    <s v="E.A- INCORRECTA APLICACIÓN DEL ENFOQUE PAA TANTO EN EL MOMENTO DE RECONOCIMIENTO INICIAL COMO EN MEDICIONES POSTERIORES ( 53-54)"/>
    <x v="4"/>
    <x v="0"/>
    <s v="TÉCNICO"/>
    <x v="12"/>
    <x v="1"/>
    <n v="1"/>
    <x v="2"/>
  </r>
  <r>
    <s v="E.C- INADECUADO RECONOCIMIENTO DE LA PÉRDIDA EN EL ESTADO DE RESULTADOS --ENFOQUE PAA. (57-58)"/>
    <x v="4"/>
    <x v="0"/>
    <s v="FINANCIERO"/>
    <x v="13"/>
    <x v="1"/>
    <n v="1"/>
    <x v="2"/>
  </r>
  <r>
    <s v="E.E- INADECUADO RECONOCIMIENTO DEL PASIVO DE SINIESTROS (59) ENFOQUE PAA. "/>
    <x v="4"/>
    <x v="0"/>
    <s v="TÉCNICO"/>
    <x v="14"/>
    <x v="1"/>
    <n v="1"/>
    <x v="2"/>
  </r>
  <r>
    <s v="E.F- INADECUADA CLASIFICACIÓN DE CONTRATOS VFA (B101)"/>
    <x v="4"/>
    <x v="0"/>
    <s v="TÉCNICO"/>
    <x v="15"/>
    <x v="1"/>
    <n v="1"/>
    <x v="2"/>
  </r>
  <r>
    <s v="F.A- INADECUADA BAJA EN CUENTAS POR LA MODIFICACIÓN DE UN CONTRATO DE SEGURO ( 72-77)"/>
    <x v="5"/>
    <x v="0"/>
    <s v="FINANCIERO"/>
    <x v="16"/>
    <x v="0"/>
    <n v="1"/>
    <x v="2"/>
  </r>
  <r>
    <s v="G.A- INCORRECTA ESTIMACIÓN DE LOS FLUJOS DE EFECTIVO FUTUROS DENTRO DE LOS LÍMITES DEL CONTRATO EN EL MOMENTO DE RECONOCIMIENTO INICIAL Y MEDICIONES POSTERIORES. ( 33-35 Y 40-42 / B36 A B71)"/>
    <x v="6"/>
    <x v="0"/>
    <s v="TÉCNICO"/>
    <x v="17"/>
    <x v="1"/>
    <n v="1"/>
    <x v="3"/>
  </r>
  <r>
    <s v="H.A-INADECUADA TASA DE DESCUENTO EN EL MOMENTO DE RECONOCIMIENTO INICIAL Y MEDICIONES POSTERIORES (37 Y B86-B92)"/>
    <x v="7"/>
    <x v="0"/>
    <s v="TÉCNICO"/>
    <x v="18"/>
    <x v="1"/>
    <n v="1"/>
    <x v="4"/>
  </r>
  <r>
    <s v="I.A- INADECUADO AJUSTE PARA EL RIESGO NO FINANCIERO EN EL MOMENTO DE RECONOCIMIENTO INICIAL Y MEDICIONES POSTERIORES (37 Y B86-B92)"/>
    <x v="8"/>
    <x v="0"/>
    <s v="TÉCNICO"/>
    <x v="19"/>
    <x v="1"/>
    <n v="1"/>
    <x v="4"/>
  </r>
  <r>
    <s v="J.A- INADECUADO CÁLCULO DEL MARGEN DE SERVICIO CONTRACTUAL EN EL MOMENTO DE RECONOCIMIENTO INICIAL Y MEDICIONES POSTERIORES ( 38-39 Y 43-46/  B96-B119)"/>
    <x v="9"/>
    <x v="0"/>
    <s v="TÉCNICO"/>
    <x v="20"/>
    <x v="1"/>
    <n v="1"/>
    <x v="5"/>
  </r>
  <r>
    <s v="K.F-LA ENTIDAD NO APLICA LA BAJA DE UN PASIVO FINANCIERO SEGÚN LAS CIRCUNSTANCIAS Y REQUISITOS RECOGIDOS EN IFRS9."/>
    <x v="10"/>
    <x v="1"/>
    <s v="PASIVO"/>
    <x v="21"/>
    <x v="2"/>
    <n v="1"/>
    <x v="6"/>
  </r>
  <r>
    <s v="K.E- LA ENTIDAD NO APLICA LA BAJA DE ACTIVOS SEGÚN LAS CIRCUNSTANCIAS Y REQUISITOS RECOGIDOS EN IFRS9"/>
    <x v="10"/>
    <x v="1"/>
    <s v="ACTIVO"/>
    <x v="22"/>
    <x v="2"/>
    <n v="1"/>
    <x v="6"/>
  </r>
  <r>
    <s v="K.A- LA ENTIDAD NO RECONOCE Y CLASIFICA LOS ACTIVOS FINANCIEROS EN SU ESTADO DE SITUACIÓN FINANCIERA SEGÚN SE INDICA EN IFRS 9 (RECONOCIMIENTO INICIAL)"/>
    <x v="10"/>
    <x v="1"/>
    <s v="ACTIVO"/>
    <x v="23"/>
    <x v="2"/>
    <n v="1"/>
    <x v="6"/>
  </r>
  <r>
    <s v="K.R- LA ENTIDAD NO CONTABILIZA LAS GANANCIAS Y PÉRDIDAS PRODUCIDOS EN PASIVOS FINANCIEROS COMO RECOGE IFRS9."/>
    <x v="10"/>
    <x v="1"/>
    <s v="FINANCIERO"/>
    <x v="24"/>
    <x v="2"/>
    <n v="1"/>
    <x v="6"/>
  </r>
  <r>
    <s v="K.Q- LA ENTIDAD NO CONTABILIZA LAS GANANCIAS Y PÉRDIDAS PRODUCIDOS EN ACTIVOS COMO RECOGE IFRS9."/>
    <x v="10"/>
    <x v="1"/>
    <s v="FINANCIERO"/>
    <x v="25"/>
    <x v="2"/>
    <n v="1"/>
    <x v="6"/>
  </r>
  <r>
    <s v="K.N- LA ENTIDAD NO APLICA EL MÉTODO DE INTERÉS EFECTIVO AL COSTE AMORTIZADO SEGÚN LOS CRITERIOS RECOGIDOS EN IFRS9."/>
    <x v="10"/>
    <x v="1"/>
    <s v="ACTIVO"/>
    <x v="26"/>
    <x v="2"/>
    <n v="1"/>
    <x v="6"/>
  </r>
  <r>
    <s v="K.M- LA ENTIDAD NO MIDE SUS PASIVOS FINANCIEROS EN FUNCIÓN A LA CLASIFICACIÓN ASIGNADA POR IFRS9 (MEDICIONES POSTERIORES)."/>
    <x v="10"/>
    <x v="1"/>
    <s v="PASIVO"/>
    <x v="27"/>
    <x v="2"/>
    <n v="1"/>
    <x v="6"/>
  </r>
  <r>
    <s v="K.L- LA ENTIDAD NO MIDE SUS ACTIVOS FINANCIEROS EN FUNCIÓN A LA CLASIFICACIÓN ASIGNADA POR IFRS9 (MEDICIONES POSTERIORES)."/>
    <x v="10"/>
    <x v="1"/>
    <s v="ACTIVO"/>
    <x v="28"/>
    <x v="2"/>
    <n v="1"/>
    <x v="6"/>
  </r>
  <r>
    <s v="K.D- LA ENTIDAD NO MIDE LOS PASIVOS FINANCIEROS EN SU ESTADO DE SITUACIÓN FINANCIERA SEGÚN SE INDICA EN IFRS 9 (RECONOCIMIENTO INICIAL)"/>
    <x v="10"/>
    <x v="1"/>
    <s v="PASIVO"/>
    <x v="29"/>
    <x v="2"/>
    <n v="1"/>
    <x v="6"/>
  </r>
  <r>
    <s v="K.C-LA ENTIDAD NO RECONOCE Y CLASIFICA LOS PASIVOS FINANCIEROS EN SU ESTADO DE SITUACIÓN FINANCIERA SEGÚN SE INDICA EN IFRS 9 (RECONOCIMIENTO INICIAL)"/>
    <x v="10"/>
    <x v="1"/>
    <s v="PASIVO"/>
    <x v="30"/>
    <x v="2"/>
    <n v="1"/>
    <x v="6"/>
  </r>
  <r>
    <s v="K.B- LA ENTIDAD NO MIDE LOS ACTIVOS FINANCIEROS EN SU ESTADO DE SITUACIÓN FINANCIERA SEGÚN SE INDICA EN IFRS 9 (RECONOCIMIENTO INICIAL)"/>
    <x v="10"/>
    <x v="1"/>
    <s v="ACTIVO"/>
    <x v="31"/>
    <x v="2"/>
    <n v="1"/>
    <x v="6"/>
  </r>
  <r>
    <s v="K.Y- INADECUADA DESIGNACIÓN DE  ACTIVOS FINANCIEROS VALORADOS EN IFRS 9 CON ANTERIORIDAD A LA APLICACIÓN DE IFRS 17 (C29-C33)"/>
    <x v="10"/>
    <x v="1"/>
    <s v="FINANCIERO"/>
    <x v="32"/>
    <x v="2"/>
    <n v="1"/>
    <x v="7"/>
  </r>
  <r>
    <s v="K.S- LA ENTIDAD DESIGNA INSTRUMENTOS DE COBERTURA QUE NO CUMPLEN CON LOS REQUISITOS FIJADOS RECOGIDOS EN IFRS 9."/>
    <x v="10"/>
    <x v="1"/>
    <s v="FINANCIERO"/>
    <x v="33"/>
    <x v="2"/>
    <n v="1"/>
    <x v="7"/>
  </r>
  <r>
    <s v="K.O- LA ENTIDAD NO RECONOCE LA CORRECCIÓN POR DETERIORO DE VALOR EN ACTIVOS FINANCIEROS SEGÚN LOS REQUISITOS Y CIRCUNSTANCIAS QUE RECOGE IFRS9."/>
    <x v="10"/>
    <x v="1"/>
    <s v="ACTIVO"/>
    <x v="34"/>
    <x v="2"/>
    <n v="1"/>
    <x v="7"/>
  </r>
  <r>
    <s v="K.T- LA ENTIDAD DESIGNA PARTIDAS CUBIERTAS QUE NO CUMPLEN CON LOS REQUISITOS FIJADOS RECOGIDOS EN IFRS 9."/>
    <x v="10"/>
    <x v="1"/>
    <s v="FINANCIERO"/>
    <x v="35"/>
    <x v="2"/>
    <n v="1"/>
    <x v="7"/>
  </r>
  <r>
    <s v="K.U- LA ENTIDAD ASIGNA RELACIONES DE COBERTURA ENTRE INSTRUMENTOS DE COBERTURAS Y PARTIDAS CUBIERTAS QUE NO CUMPLEN LOS REQUISITOS DE LA CONTABILIDAD DE COBERTURAS RECOGIDOS EN IFRS9."/>
    <x v="10"/>
    <x v="1"/>
    <s v="FINANCIERO"/>
    <x v="36"/>
    <x v="2"/>
    <n v="1"/>
    <x v="7"/>
  </r>
  <r>
    <s v="K.V- LAS RELACIONES DE COBERTURA DE LA ENTIDAD NO CUMPLEN CON LOS REQUISITOS INCLUIDOS EN IFRS 9."/>
    <x v="10"/>
    <x v="1"/>
    <s v="FINANCIERO"/>
    <x v="37"/>
    <x v="2"/>
    <n v="1"/>
    <x v="7"/>
  </r>
  <r>
    <s v="K.W- LAS PARTIDAS O COMPONENTES DE LAS PARTIDAS QUE CONSTITUYEN UN GRUPOS DE PARTIDAS COMO PARTIDA CUBIERTA DESIGNADA NO CUMPLEN CON LOS REQUISITOS PARA SER ELEGIBLE RECOGIDOS EN IFRS9."/>
    <x v="10"/>
    <x v="1"/>
    <s v="FINANCIERO"/>
    <x v="38"/>
    <x v="2"/>
    <n v="1"/>
    <x v="7"/>
  </r>
  <r>
    <s v="K.I- LA ENTIDAD NO RECLASIFICA LOS ACTIVOS FINANCIEROS EN LAS CIRCUNSTANCIAS QUE RECOGE IFRS9"/>
    <x v="10"/>
    <x v="1"/>
    <s v="ACTIVO"/>
    <x v="39"/>
    <x v="2"/>
    <n v="1"/>
    <x v="7"/>
  </r>
  <r>
    <s v="K.X- LA DESIGNACIÓN REALIZADA POR LA ENTIDAD PARA LA COBERTURA DE LA EXPOSICIÓN CREDITICIA DE UN INSTRUMENTO FINANCIERO A TRAVÉS DE UN DERIVADO CREDITICIO A VALOR RAZONABLE CON CAMBIOS EN EL RESULTADO, NO CUMPLE CON LOS REQUISITOS DE IFRS9."/>
    <x v="10"/>
    <x v="1"/>
    <s v="FINANCIERO"/>
    <x v="40"/>
    <x v="2"/>
    <n v="1"/>
    <x v="7"/>
  </r>
  <r>
    <s v="K.J- LA ENTIDAD RECLASIFICA LOS PASIVOS FINANCIEROS EN CONTRA DE LOS PRECEPTOS QUE RECOGE IFRS9"/>
    <x v="10"/>
    <x v="1"/>
    <s v="PASIVO"/>
    <x v="41"/>
    <x v="2"/>
    <n v="1"/>
    <x v="7"/>
  </r>
  <r>
    <s v="K.P- LA ENTIDAD NO CONTABILIZA LOS DERIVADOS IMPLÍCITOS CON LOS REQUISITOS Y CRITERIOS QUE RECOGE IFRS9."/>
    <x v="10"/>
    <x v="1"/>
    <s v="ACTIVO"/>
    <x v="42"/>
    <x v="2"/>
    <n v="1"/>
    <x v="7"/>
  </r>
  <r>
    <s v="L.M- INADECUADA INFORMACIÓN A REVELAR SOBRE EL RIESGO DE LIQUIDEZ (131))"/>
    <x v="11"/>
    <x v="0"/>
    <s v="FINANCIERO"/>
    <x v="43"/>
    <x v="2"/>
    <n v="1"/>
    <x v="8"/>
  </r>
  <r>
    <s v="L.A- INADECUADA PRESENTACIÓN EN EL ESTADO DE SITUACIÓN FINANCIERA (78-79)"/>
    <x v="11"/>
    <x v="0"/>
    <s v="TÉCNICO"/>
    <x v="44"/>
    <x v="2"/>
    <n v="1"/>
    <x v="8"/>
  </r>
  <r>
    <s v="L.B- INADECUADO DESGLOSE DE LAS PARTIDAS DEL RESULTADO DE SERVICIO DEL SEGURO EN EL ESTADO DE RESULTADO DEL PERIODO (83 AL 85 / B120 A B128)"/>
    <x v="11"/>
    <x v="0"/>
    <s v="FINANCIERO"/>
    <x v="45"/>
    <x v="2"/>
    <n v="1"/>
    <x v="8"/>
  </r>
  <r>
    <s v="L.C- INADECUADO RECONOCIMIENTO DE LOS GASTOS O INGRESOS FINANCIEROS POR SEGUROS ( 87-92 / B128 A B136)"/>
    <x v="11"/>
    <x v="0"/>
    <s v="FINANCIERO"/>
    <x v="46"/>
    <x v="2"/>
    <n v="1"/>
    <x v="8"/>
  </r>
  <r>
    <s v="L.E- INADECUADA SEPARACIÓN DE LAS PARTIDAS CONTABLES EN EL ESTADO DE RESULTADO PARA LOS CONTRATOS REASEGURO ( 82)"/>
    <x v="11"/>
    <x v="0"/>
    <s v="FINANCIERO"/>
    <x v="47"/>
    <x v="2"/>
    <n v="1"/>
    <x v="8"/>
  </r>
  <r>
    <s v="L.J- INADECUADA INFORMACIÓN A REVELAR SOBRE LAS CONCENTRACIONES DE RIESGO (127)"/>
    <x v="11"/>
    <x v="0"/>
    <s v="TÉCNICO"/>
    <x v="48"/>
    <x v="2"/>
    <n v="1"/>
    <x v="8"/>
  </r>
  <r>
    <s v="L.K- INADECUADA INFORMACIÓN A REVELAR SOBRE ANÁLISIS DE SENSIBILIDAD A CAMBIOS EN EXPOSICIONES AL RIESGO DE SEGURO Y FINANCIERO (128)"/>
    <x v="11"/>
    <x v="0"/>
    <s v="TÉCNICO"/>
    <x v="49"/>
    <x v="2"/>
    <n v="1"/>
    <x v="8"/>
  </r>
  <r>
    <s v="L.D- FALTA DE ADAPTACIÓN DEL BALANCE DE TRANSICIÓN UN AÑO ANTERIOR A LA NORMA PARA PODER COMPARAR LOS RESULTADOS (C25- C28)"/>
    <x v="11"/>
    <x v="0"/>
    <s v="FINANCIERO"/>
    <x v="50"/>
    <x v="2"/>
    <n v="1"/>
    <x v="8"/>
  </r>
  <r>
    <s v="L.I- INADECUADA INFORMACIÓN A REVELAR. JUICIOS SIGNIFICATIVOS Y CAMBIOS EN LOS JUICIOS.(117-120)"/>
    <x v="11"/>
    <x v="0"/>
    <s v="FINANCIERO"/>
    <x v="51"/>
    <x v="2"/>
    <n v="1"/>
    <x v="9"/>
  </r>
  <r>
    <s v="L.F- INADECUADA INFORMACIÓN A REVELAR. IMPORTES DE TRANSICIÓN POR LA PRIMERA APLICACIÓN DE IFRS 17 (114-116)"/>
    <x v="11"/>
    <x v="0"/>
    <s v="FINANCIERO"/>
    <x v="52"/>
    <x v="2"/>
    <n v="1"/>
    <x v="9"/>
  </r>
  <r>
    <s v="L.H- INADECUADA INFORMACIÓN A REVELAR. GASTOS O INGRESOS FINANCIEROS POR SEGUROS (110 A 113)"/>
    <x v="11"/>
    <x v="0"/>
    <s v="FINANCIERO"/>
    <x v="53"/>
    <x v="2"/>
    <n v="1"/>
    <x v="9"/>
  </r>
  <r>
    <s v="L.N- INADECUADA INFORMACIÓN A REVELAR SOBRE LA EVOLUCIÓN DE LAS RECLAMACIONES -RIESGO DE SUSCRIPCIÓN- (130)"/>
    <x v="11"/>
    <x v="0"/>
    <s v="TÉCNICO"/>
    <x v="54"/>
    <x v="2"/>
    <n v="1"/>
    <x v="9"/>
  </r>
  <r>
    <s v="L.G- INADECUADA INFORMACIÓN A REVELAR. IMPORTES RECONOCIDOS DE LOS CONTRATOS ( 97-109)_x000d__x000a_PÁRRAFO 101 SÓLO APLICA AL BBA Y VFA)"/>
    <x v="11"/>
    <x v="0"/>
    <s v="FINANCIERO"/>
    <x v="55"/>
    <x v="2"/>
    <n v="1"/>
    <x v="9"/>
  </r>
  <r>
    <s v="L.O- INEXISTENCIA DE POLÍTICA CONTABLE (P89)"/>
    <x v="11"/>
    <x v="0"/>
    <s v="TÉCNICO"/>
    <x v="56"/>
    <x v="2"/>
    <n v="1"/>
    <x v="9"/>
  </r>
  <r>
    <s v="L.L- INADECUADA INFORMACIÓN A REVELAR SOBRE EL RIESGO CREDITICIO (131)"/>
    <x v="11"/>
    <x v="0"/>
    <s v="FINANCIERO"/>
    <x v="57"/>
    <x v="2"/>
    <n v="1"/>
    <x v="9"/>
  </r>
  <r>
    <s v="M.B- INEXISTENCIA DE MANUALES DE PROCEDIMIENTOS /POLÍTICAS ACTUALIZADOS CON NORMATIVA IFRS"/>
    <x v="12"/>
    <x v="2"/>
    <s v="NORMATIVO"/>
    <x v="58"/>
    <x v="3"/>
    <n v="1"/>
    <x v="10"/>
  </r>
  <r>
    <s v="M.A- INEXISTENCIA NOTAS TÉCNICAS"/>
    <x v="12"/>
    <x v="2"/>
    <s v="NORMATIVO"/>
    <x v="59"/>
    <x v="1"/>
    <n v="1"/>
    <x v="10"/>
  </r>
  <r>
    <s v="N.A- INEXISTENCIA DE REPOSITORIO DE DATOS"/>
    <x v="13"/>
    <x v="2"/>
    <s v="SISTEMAS"/>
    <x v="60"/>
    <x v="4"/>
    <n v="1"/>
    <x v="2"/>
  </r>
  <r>
    <s v="N.B- INEXISTENCIA DE APLICATIVO DE CÁLCULO"/>
    <x v="13"/>
    <x v="2"/>
    <s v="SISTEMAS"/>
    <x v="61"/>
    <x v="4"/>
    <n v="1"/>
    <x v="2"/>
  </r>
  <r>
    <s v="O.A- EQUIPO IFRS PLAN DE FORMACIÓN Y DE CARRERA "/>
    <x v="14"/>
    <x v="2"/>
    <s v="RECURSOS HUMANOS"/>
    <x v="62"/>
    <x v="5"/>
    <n v="1"/>
    <x v="0"/>
  </r>
  <r>
    <s v="P.A- INEXISTENCIA DE UN ENTORNO DE PRUEBAS"/>
    <x v="15"/>
    <x v="2"/>
    <s v="SISTEMAS"/>
    <x v="63"/>
    <x v="4"/>
    <n v="1"/>
    <x v="5"/>
  </r>
  <r>
    <s v="Q.A INEXISTENCIA DE UN PLAN DIRECTOR DE IFRS17/9"/>
    <x v="16"/>
    <x v="2"/>
    <s v="GENERAL"/>
    <x v="64"/>
    <x v="3"/>
    <n v="1"/>
    <x v="0"/>
  </r>
  <r>
    <s v="R.A- INADECUADA ADAPTACIÓN A LA IFRS 17/IFRS 9 DE LAS ÁREAS OPERATIVAS Y FUNCIONES FUNDAMENTALES"/>
    <x v="17"/>
    <x v="2"/>
    <s v="GENERAL"/>
    <x v="65"/>
    <x v="3"/>
    <n v="1"/>
    <x v="11"/>
  </r>
  <r>
    <s v="S.B- INEXISTENCIA DE UN INFORME AUDITORIA EXTERNA"/>
    <x v="18"/>
    <x v="2"/>
    <s v="FINANCIERO"/>
    <x v="66"/>
    <x v="3"/>
    <n v="1"/>
    <x v="8"/>
  </r>
  <r>
    <s v="S.A- INEXISTENCIA DE APROBACIÓN POR PARTE DEL CONSEJO DE ADMINISTRACIÓN DEL PLAN DIRECTOR DE IFRS17/IFRS9"/>
    <x v="18"/>
    <x v="2"/>
    <s v="GENERAL"/>
    <x v="67"/>
    <x v="3"/>
    <n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9C53089-D6E2-4E26-B3BB-41DD154984C5}"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ÁREA" colHeaderCaption="RIESGO">
  <location ref="A3:E24" firstHeaderRow="1" firstDataRow="2" firstDataCol="1"/>
  <pivotFields count="10">
    <pivotField showAll="0"/>
    <pivotField axis="axisRow" showAll="0">
      <items count="20">
        <item x="0"/>
        <item x="1"/>
        <item x="2"/>
        <item x="3"/>
        <item x="4"/>
        <item x="5"/>
        <item x="6"/>
        <item x="7"/>
        <item x="8"/>
        <item x="9"/>
        <item x="10"/>
        <item x="11"/>
        <item x="12"/>
        <item x="13"/>
        <item x="14"/>
        <item x="15"/>
        <item x="16"/>
        <item x="17"/>
        <item x="18"/>
        <item t="default"/>
      </items>
    </pivotField>
    <pivotField axis="axisCol" showAll="0">
      <items count="4">
        <item x="1"/>
        <item x="0"/>
        <item x="2"/>
        <item t="default"/>
      </items>
    </pivotField>
    <pivotField showAll="0"/>
    <pivotField showAll="0"/>
    <pivotField showAll="0"/>
    <pivotField dataField="1" showAll="0"/>
    <pivotField numFmtId="17" showAll="0"/>
    <pivotField showAll="0" defaultSubtotal="0"/>
    <pivotField showAll="0" defaultSubtotal="0"/>
  </pivotFields>
  <rowFields count="1">
    <field x="1"/>
  </rowFields>
  <rowItems count="20">
    <i>
      <x/>
    </i>
    <i>
      <x v="1"/>
    </i>
    <i>
      <x v="2"/>
    </i>
    <i>
      <x v="3"/>
    </i>
    <i>
      <x v="4"/>
    </i>
    <i>
      <x v="5"/>
    </i>
    <i>
      <x v="6"/>
    </i>
    <i>
      <x v="7"/>
    </i>
    <i>
      <x v="8"/>
    </i>
    <i>
      <x v="9"/>
    </i>
    <i>
      <x v="10"/>
    </i>
    <i>
      <x v="11"/>
    </i>
    <i>
      <x v="12"/>
    </i>
    <i>
      <x v="13"/>
    </i>
    <i>
      <x v="14"/>
    </i>
    <i>
      <x v="15"/>
    </i>
    <i>
      <x v="16"/>
    </i>
    <i>
      <x v="17"/>
    </i>
    <i>
      <x v="18"/>
    </i>
    <i t="grand">
      <x/>
    </i>
  </rowItems>
  <colFields count="1">
    <field x="2"/>
  </colFields>
  <colItems count="4">
    <i>
      <x/>
    </i>
    <i>
      <x v="1"/>
    </i>
    <i>
      <x v="2"/>
    </i>
    <i t="grand">
      <x/>
    </i>
  </colItems>
  <dataFields count="1">
    <dataField name="Suma de ID" fld="6" baseField="0" baseItem="0"/>
  </dataFields>
  <formats count="2">
    <format dxfId="129">
      <pivotArea type="origin" dataOnly="0" labelOnly="1" outline="0" fieldPosition="0"/>
    </format>
    <format dxfId="128">
      <pivotArea type="origin"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A2C3659-939C-40F7-B063-CB7B7179C40C}" name="TablaDinámica4"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ÁREA" colHeaderCaption="HORIZONTE TEMPORAL">
  <location ref="A4:P26" firstHeaderRow="1" firstDataRow="3" firstDataCol="1"/>
  <pivotFields count="10">
    <pivotField showAll="0"/>
    <pivotField axis="axisRow" showAll="0">
      <items count="20">
        <item x="0"/>
        <item x="1"/>
        <item x="2"/>
        <item x="3"/>
        <item x="4"/>
        <item x="5"/>
        <item x="6"/>
        <item x="7"/>
        <item x="8"/>
        <item x="9"/>
        <item x="10"/>
        <item x="11"/>
        <item x="12"/>
        <item x="13"/>
        <item x="14"/>
        <item x="15"/>
        <item x="16"/>
        <item x="17"/>
        <item x="18"/>
        <item t="default"/>
      </items>
    </pivotField>
    <pivotField showAll="0"/>
    <pivotField showAll="0"/>
    <pivotField showAll="0"/>
    <pivotField showAll="0"/>
    <pivotField dataField="1" showAll="0"/>
    <pivotField axis="axisCol" numFmtId="17" showAll="0">
      <items count="15">
        <item x="0"/>
        <item x="1"/>
        <item x="2"/>
        <item x="3"/>
        <item x="4"/>
        <item x="5"/>
        <item x="6"/>
        <item x="7"/>
        <item x="8"/>
        <item x="9"/>
        <item x="10"/>
        <item x="11"/>
        <item x="12"/>
        <item x="13"/>
        <item t="default"/>
      </items>
    </pivotField>
    <pivotField showAll="0">
      <items count="7">
        <item sd="0" x="0"/>
        <item x="1"/>
        <item x="2"/>
        <item x="3"/>
        <item x="4"/>
        <item x="5"/>
        <item t="default"/>
      </items>
    </pivotField>
    <pivotField axis="axisCol" showAll="0">
      <items count="5">
        <item sd="0" x="0"/>
        <item x="1"/>
        <item x="2"/>
        <item x="3"/>
        <item t="default"/>
      </items>
    </pivotField>
  </pivotFields>
  <rowFields count="1">
    <field x="1"/>
  </rowFields>
  <rowItems count="20">
    <i>
      <x/>
    </i>
    <i>
      <x v="1"/>
    </i>
    <i>
      <x v="2"/>
    </i>
    <i>
      <x v="3"/>
    </i>
    <i>
      <x v="4"/>
    </i>
    <i>
      <x v="5"/>
    </i>
    <i>
      <x v="6"/>
    </i>
    <i>
      <x v="7"/>
    </i>
    <i>
      <x v="8"/>
    </i>
    <i>
      <x v="9"/>
    </i>
    <i>
      <x v="10"/>
    </i>
    <i>
      <x v="11"/>
    </i>
    <i>
      <x v="12"/>
    </i>
    <i>
      <x v="13"/>
    </i>
    <i>
      <x v="14"/>
    </i>
    <i>
      <x v="15"/>
    </i>
    <i>
      <x v="16"/>
    </i>
    <i>
      <x v="17"/>
    </i>
    <i>
      <x v="18"/>
    </i>
    <i t="grand">
      <x/>
    </i>
  </rowItems>
  <colFields count="2">
    <field x="9"/>
    <field x="7"/>
  </colFields>
  <colItems count="15">
    <i>
      <x v="1"/>
      <x v="4"/>
    </i>
    <i r="1">
      <x v="5"/>
    </i>
    <i r="1">
      <x v="6"/>
    </i>
    <i r="1">
      <x v="7"/>
    </i>
    <i r="1">
      <x v="8"/>
    </i>
    <i r="1">
      <x v="9"/>
    </i>
    <i r="1">
      <x v="10"/>
    </i>
    <i r="1">
      <x v="11"/>
    </i>
    <i r="1">
      <x v="12"/>
    </i>
    <i t="default">
      <x v="1"/>
    </i>
    <i>
      <x v="2"/>
      <x v="1"/>
    </i>
    <i r="1">
      <x v="2"/>
    </i>
    <i r="1">
      <x v="3"/>
    </i>
    <i t="default">
      <x v="2"/>
    </i>
    <i t="grand">
      <x/>
    </i>
  </colItems>
  <dataFields count="1">
    <dataField name="Suma de ID" fld="6" baseField="0" baseItem="0"/>
  </dataFields>
  <formats count="12">
    <format dxfId="127">
      <pivotArea field="9" type="button" dataOnly="0" labelOnly="1" outline="0" axis="axisCol" fieldPosition="0"/>
    </format>
    <format dxfId="126">
      <pivotArea field="8" type="button" dataOnly="0" labelOnly="1" outline="0"/>
    </format>
    <format dxfId="125">
      <pivotArea field="7" type="button" dataOnly="0" labelOnly="1" outline="0" axis="axisCol" fieldPosition="1"/>
    </format>
    <format dxfId="124">
      <pivotArea type="topRight" dataOnly="0" labelOnly="1" outline="0" fieldPosition="0"/>
    </format>
    <format dxfId="123">
      <pivotArea dataOnly="0" labelOnly="1" fieldPosition="0">
        <references count="1">
          <reference field="9" count="2">
            <x v="1"/>
            <x v="2"/>
          </reference>
        </references>
      </pivotArea>
    </format>
    <format dxfId="122">
      <pivotArea dataOnly="0" labelOnly="1" fieldPosition="0">
        <references count="1">
          <reference field="9" count="2" defaultSubtotal="1">
            <x v="1"/>
            <x v="2"/>
          </reference>
        </references>
      </pivotArea>
    </format>
    <format dxfId="121">
      <pivotArea outline="0" collapsedLevelsAreSubtotals="1" fieldPosition="0"/>
    </format>
    <format dxfId="120">
      <pivotArea dataOnly="0" labelOnly="1" fieldPosition="0">
        <references count="1">
          <reference field="9" count="1" defaultSubtotal="1">
            <x v="1"/>
          </reference>
        </references>
      </pivotArea>
    </format>
    <format dxfId="119">
      <pivotArea dataOnly="0" labelOnly="1" fieldPosition="0">
        <references count="1">
          <reference field="9" count="1" defaultSubtotal="1">
            <x v="2"/>
          </reference>
        </references>
      </pivotArea>
    </format>
    <format dxfId="118">
      <pivotArea dataOnly="0" labelOnly="1" grandCol="1" outline="0" fieldPosition="0"/>
    </format>
    <format dxfId="117">
      <pivotArea type="origin" dataOnly="0" labelOnly="1" outline="0" fieldPosition="0"/>
    </format>
    <format dxfId="116">
      <pivotArea type="origin"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6790434-3AA3-4993-9D64-231CF76421DF}"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ÁREA" colHeaderCaption="HORIZON TEMPORAL">
  <location ref="A4:AJ27" firstHeaderRow="1" firstDataRow="4" firstDataCol="1"/>
  <pivotFields count="10">
    <pivotField showAll="0"/>
    <pivotField axis="axisRow" showAll="0">
      <items count="20">
        <item x="0"/>
        <item x="1"/>
        <item x="2"/>
        <item x="3"/>
        <item x="4"/>
        <item x="5"/>
        <item x="6"/>
        <item x="7"/>
        <item x="8"/>
        <item x="9"/>
        <item x="10"/>
        <item x="11"/>
        <item x="12"/>
        <item x="13"/>
        <item x="14"/>
        <item x="15"/>
        <item x="16"/>
        <item x="17"/>
        <item x="18"/>
        <item t="default"/>
      </items>
    </pivotField>
    <pivotField showAll="0"/>
    <pivotField showAll="0"/>
    <pivotField showAll="0"/>
    <pivotField axis="axisCol" showAll="0">
      <items count="9">
        <item x="2"/>
        <item x="3"/>
        <item x="5"/>
        <item x="4"/>
        <item x="1"/>
        <item m="1" x="6"/>
        <item m="1" x="7"/>
        <item x="0"/>
        <item t="default"/>
      </items>
    </pivotField>
    <pivotField dataField="1" showAll="0"/>
    <pivotField axis="axisCol" numFmtId="17" showAll="0">
      <items count="15">
        <item x="0"/>
        <item x="1"/>
        <item x="2"/>
        <item x="3"/>
        <item x="4"/>
        <item x="5"/>
        <item x="6"/>
        <item x="7"/>
        <item x="8"/>
        <item x="9"/>
        <item x="10"/>
        <item x="11"/>
        <item x="12"/>
        <item x="13"/>
        <item t="default"/>
      </items>
    </pivotField>
    <pivotField showAll="0">
      <items count="7">
        <item sd="0" x="0"/>
        <item x="1"/>
        <item x="2"/>
        <item x="3"/>
        <item x="4"/>
        <item x="5"/>
        <item t="default"/>
      </items>
    </pivotField>
    <pivotField axis="axisCol" subtotalTop="0" showAll="0">
      <items count="5">
        <item sd="0" x="0"/>
        <item x="1"/>
        <item x="2"/>
        <item x="3"/>
        <item t="default"/>
      </items>
    </pivotField>
  </pivotFields>
  <rowFields count="1">
    <field x="1"/>
  </rowFields>
  <rowItems count="20">
    <i>
      <x/>
    </i>
    <i>
      <x v="1"/>
    </i>
    <i>
      <x v="2"/>
    </i>
    <i>
      <x v="3"/>
    </i>
    <i>
      <x v="4"/>
    </i>
    <i>
      <x v="5"/>
    </i>
    <i>
      <x v="6"/>
    </i>
    <i>
      <x v="7"/>
    </i>
    <i>
      <x v="8"/>
    </i>
    <i>
      <x v="9"/>
    </i>
    <i>
      <x v="10"/>
    </i>
    <i>
      <x v="11"/>
    </i>
    <i>
      <x v="12"/>
    </i>
    <i>
      <x v="13"/>
    </i>
    <i>
      <x v="14"/>
    </i>
    <i>
      <x v="15"/>
    </i>
    <i>
      <x v="16"/>
    </i>
    <i>
      <x v="17"/>
    </i>
    <i>
      <x v="18"/>
    </i>
    <i t="grand">
      <x/>
    </i>
  </rowItems>
  <colFields count="3">
    <field x="9"/>
    <field x="7"/>
    <field x="5"/>
  </colFields>
  <colItems count="35">
    <i>
      <x v="1"/>
      <x v="4"/>
      <x v="1"/>
    </i>
    <i r="2">
      <x v="2"/>
    </i>
    <i r="2">
      <x v="4"/>
    </i>
    <i r="2">
      <x v="7"/>
    </i>
    <i t="default" r="1">
      <x v="4"/>
    </i>
    <i r="1">
      <x v="5"/>
      <x v="4"/>
    </i>
    <i t="default" r="1">
      <x v="5"/>
    </i>
    <i r="1">
      <x v="6"/>
      <x v="3"/>
    </i>
    <i r="2">
      <x v="4"/>
    </i>
    <i r="2">
      <x v="7"/>
    </i>
    <i t="default" r="1">
      <x v="6"/>
    </i>
    <i r="1">
      <x v="7"/>
      <x v="4"/>
    </i>
    <i t="default" r="1">
      <x v="7"/>
    </i>
    <i r="1">
      <x v="8"/>
      <x v="4"/>
    </i>
    <i t="default" r="1">
      <x v="8"/>
    </i>
    <i r="1">
      <x v="9"/>
      <x v="3"/>
    </i>
    <i r="2">
      <x v="4"/>
    </i>
    <i t="default" r="1">
      <x v="9"/>
    </i>
    <i r="1">
      <x v="10"/>
      <x/>
    </i>
    <i t="default" r="1">
      <x v="10"/>
    </i>
    <i r="1">
      <x v="11"/>
      <x/>
    </i>
    <i t="default" r="1">
      <x v="11"/>
    </i>
    <i r="1">
      <x v="12"/>
      <x/>
    </i>
    <i r="2">
      <x v="1"/>
    </i>
    <i t="default" r="1">
      <x v="12"/>
    </i>
    <i t="default">
      <x v="1"/>
    </i>
    <i>
      <x v="2"/>
      <x v="1"/>
      <x/>
    </i>
    <i t="default" r="1">
      <x v="1"/>
    </i>
    <i r="1">
      <x v="2"/>
      <x v="1"/>
    </i>
    <i r="2">
      <x v="4"/>
    </i>
    <i t="default" r="1">
      <x v="2"/>
    </i>
    <i r="1">
      <x v="3"/>
      <x v="1"/>
    </i>
    <i t="default" r="1">
      <x v="3"/>
    </i>
    <i t="default">
      <x v="2"/>
    </i>
    <i t="grand">
      <x/>
    </i>
  </colItems>
  <dataFields count="1">
    <dataField name="Suma de ID" fld="6" baseField="0" baseItem="0"/>
  </dataFields>
  <formats count="12">
    <format dxfId="115">
      <pivotArea field="9" type="button" dataOnly="0" labelOnly="1" outline="0" axis="axisCol" fieldPosition="0"/>
    </format>
    <format dxfId="114">
      <pivotArea field="8" type="button" dataOnly="0" labelOnly="1" outline="0"/>
    </format>
    <format dxfId="113">
      <pivotArea field="7" type="button" dataOnly="0" labelOnly="1" outline="0" axis="axisCol" fieldPosition="1"/>
    </format>
    <format dxfId="112">
      <pivotArea type="topRight" dataOnly="0" labelOnly="1" outline="0" fieldPosition="0"/>
    </format>
    <format dxfId="111">
      <pivotArea dataOnly="0" labelOnly="1" fieldPosition="0">
        <references count="1">
          <reference field="9" count="2">
            <x v="1"/>
            <x v="2"/>
          </reference>
        </references>
      </pivotArea>
    </format>
    <format dxfId="110">
      <pivotArea dataOnly="0" labelOnly="1" fieldPosition="0">
        <references count="1">
          <reference field="9" count="2" defaultSubtotal="1">
            <x v="1"/>
            <x v="2"/>
          </reference>
        </references>
      </pivotArea>
    </format>
    <format dxfId="109">
      <pivotArea outline="0" collapsedLevelsAreSubtotals="1" fieldPosition="0"/>
    </format>
    <format dxfId="108">
      <pivotArea dataOnly="0" labelOnly="1" fieldPosition="0">
        <references count="1">
          <reference field="9" count="1" defaultSubtotal="1">
            <x v="1"/>
          </reference>
        </references>
      </pivotArea>
    </format>
    <format dxfId="107">
      <pivotArea dataOnly="0" labelOnly="1" fieldPosition="0">
        <references count="1">
          <reference field="9" count="1" defaultSubtotal="1">
            <x v="2"/>
          </reference>
        </references>
      </pivotArea>
    </format>
    <format dxfId="106">
      <pivotArea dataOnly="0" labelOnly="1" grandCol="1" outline="0" fieldPosition="0"/>
    </format>
    <format dxfId="105">
      <pivotArea type="origin" dataOnly="0" labelOnly="1" outline="0" fieldPosition="0"/>
    </format>
    <format dxfId="104">
      <pivotArea type="origin"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5B7077C-8138-45D7-9FDD-FA672482D043}" name="TablaDinámica4"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ÁREA" colHeaderCaption="DEPARTAMENTO">
  <location ref="A4:H25" firstHeaderRow="1" firstDataRow="2" firstDataCol="1"/>
  <pivotFields count="10">
    <pivotField showAll="0"/>
    <pivotField axis="axisRow" showAll="0">
      <items count="20">
        <item x="0"/>
        <item x="1"/>
        <item x="2"/>
        <item x="3"/>
        <item x="4"/>
        <item x="5"/>
        <item x="6"/>
        <item x="7"/>
        <item x="8"/>
        <item x="9"/>
        <item x="10"/>
        <item x="11"/>
        <item x="12"/>
        <item x="13"/>
        <item x="14"/>
        <item x="15"/>
        <item x="16"/>
        <item x="17"/>
        <item x="18"/>
        <item t="default"/>
      </items>
    </pivotField>
    <pivotField showAll="0"/>
    <pivotField showAll="0"/>
    <pivotField showAll="0"/>
    <pivotField axis="axisCol" showAll="0">
      <items count="9">
        <item x="2"/>
        <item x="3"/>
        <item x="5"/>
        <item x="4"/>
        <item x="1"/>
        <item m="1" x="6"/>
        <item m="1" x="7"/>
        <item x="0"/>
        <item t="default"/>
      </items>
    </pivotField>
    <pivotField dataField="1" showAll="0"/>
    <pivotField numFmtId="17" showAll="0">
      <items count="15">
        <item x="0"/>
        <item x="1"/>
        <item x="2"/>
        <item x="3"/>
        <item x="4"/>
        <item x="5"/>
        <item x="6"/>
        <item x="7"/>
        <item x="8"/>
        <item x="9"/>
        <item x="10"/>
        <item x="11"/>
        <item x="12"/>
        <item x="13"/>
        <item t="default"/>
      </items>
    </pivotField>
    <pivotField showAll="0">
      <items count="7">
        <item sd="0" x="0"/>
        <item x="1"/>
        <item x="2"/>
        <item x="3"/>
        <item x="4"/>
        <item x="5"/>
        <item t="default"/>
      </items>
    </pivotField>
    <pivotField showAll="0">
      <items count="5">
        <item sd="0" x="0"/>
        <item x="1"/>
        <item x="2"/>
        <item x="3"/>
        <item t="default"/>
      </items>
    </pivotField>
  </pivotFields>
  <rowFields count="1">
    <field x="1"/>
  </rowFields>
  <rowItems count="20">
    <i>
      <x/>
    </i>
    <i>
      <x v="1"/>
    </i>
    <i>
      <x v="2"/>
    </i>
    <i>
      <x v="3"/>
    </i>
    <i>
      <x v="4"/>
    </i>
    <i>
      <x v="5"/>
    </i>
    <i>
      <x v="6"/>
    </i>
    <i>
      <x v="7"/>
    </i>
    <i>
      <x v="8"/>
    </i>
    <i>
      <x v="9"/>
    </i>
    <i>
      <x v="10"/>
    </i>
    <i>
      <x v="11"/>
    </i>
    <i>
      <x v="12"/>
    </i>
    <i>
      <x v="13"/>
    </i>
    <i>
      <x v="14"/>
    </i>
    <i>
      <x v="15"/>
    </i>
    <i>
      <x v="16"/>
    </i>
    <i>
      <x v="17"/>
    </i>
    <i>
      <x v="18"/>
    </i>
    <i t="grand">
      <x/>
    </i>
  </rowItems>
  <colFields count="1">
    <field x="5"/>
  </colFields>
  <colItems count="7">
    <i>
      <x/>
    </i>
    <i>
      <x v="1"/>
    </i>
    <i>
      <x v="2"/>
    </i>
    <i>
      <x v="3"/>
    </i>
    <i>
      <x v="4"/>
    </i>
    <i>
      <x v="7"/>
    </i>
    <i t="grand">
      <x/>
    </i>
  </colItems>
  <dataFields count="1">
    <dataField name="Suma de ID" fld="6" baseField="0" baseItem="0"/>
  </dataFields>
  <formats count="8">
    <format dxfId="103">
      <pivotArea field="9" type="button" dataOnly="0" labelOnly="1" outline="0"/>
    </format>
    <format dxfId="102">
      <pivotArea field="8" type="button" dataOnly="0" labelOnly="1" outline="0"/>
    </format>
    <format dxfId="101">
      <pivotArea field="7" type="button" dataOnly="0" labelOnly="1" outline="0"/>
    </format>
    <format dxfId="100">
      <pivotArea type="topRight" dataOnly="0" labelOnly="1" outline="0" fieldPosition="0"/>
    </format>
    <format dxfId="99">
      <pivotArea outline="0" collapsedLevelsAreSubtotals="1" fieldPosition="0"/>
    </format>
    <format dxfId="98">
      <pivotArea dataOnly="0" labelOnly="1" grandCol="1" outline="0" fieldPosition="0"/>
    </format>
    <format dxfId="97">
      <pivotArea type="origin" dataOnly="0" labelOnly="1" outline="0" fieldPosition="0"/>
    </format>
    <format dxfId="96">
      <pivotArea type="origin"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3089EC6-BC0E-48B5-861A-7F0F2B7B7AF4}" name="TablaDinámica4"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ÁREA" colHeaderCaption="HORIZONTE TEMPORAL">
  <location ref="A4:P94" firstHeaderRow="1" firstDataRow="3" firstDataCol="1"/>
  <pivotFields count="10">
    <pivotField showAll="0"/>
    <pivotField axis="axisRow" showAll="0">
      <items count="20">
        <item x="0"/>
        <item x="1"/>
        <item x="2"/>
        <item x="3"/>
        <item x="4"/>
        <item x="5"/>
        <item x="6"/>
        <item x="7"/>
        <item x="8"/>
        <item x="9"/>
        <item x="10"/>
        <item x="11"/>
        <item x="12"/>
        <item x="13"/>
        <item x="14"/>
        <item x="15"/>
        <item x="16"/>
        <item x="17"/>
        <item x="18"/>
        <item t="default"/>
      </items>
    </pivotField>
    <pivotField showAll="0"/>
    <pivotField showAll="0"/>
    <pivotField axis="axisRow" showAll="0">
      <items count="69">
        <item x="50"/>
        <item x="5"/>
        <item x="55"/>
        <item x="13"/>
        <item x="14"/>
        <item x="2"/>
        <item x="15"/>
        <item x="51"/>
        <item x="54"/>
        <item x="43"/>
        <item x="57"/>
        <item x="49"/>
        <item x="17"/>
        <item x="7"/>
        <item x="32"/>
        <item x="45"/>
        <item x="9"/>
        <item x="4"/>
        <item x="48"/>
        <item x="65"/>
        <item x="6"/>
        <item x="16"/>
        <item x="12"/>
        <item x="8"/>
        <item x="61"/>
        <item x="66"/>
        <item x="60"/>
        <item x="20"/>
        <item x="18"/>
        <item x="19"/>
        <item x="67"/>
        <item x="53"/>
        <item x="58"/>
        <item x="39"/>
        <item x="26"/>
        <item x="52"/>
        <item x="64"/>
        <item x="63"/>
        <item x="21"/>
        <item x="62"/>
        <item x="22"/>
        <item x="11"/>
        <item x="56"/>
        <item x="28"/>
        <item x="27"/>
        <item x="44"/>
        <item x="41"/>
        <item x="47"/>
        <item x="0"/>
        <item x="34"/>
        <item x="25"/>
        <item x="24"/>
        <item x="23"/>
        <item x="30"/>
        <item x="37"/>
        <item x="31"/>
        <item x="29"/>
        <item x="59"/>
        <item x="35"/>
        <item x="38"/>
        <item x="36"/>
        <item n="VERIFICAR QUE LOS CONTRATOS DE REASEGURO APORTEN SUFICIENTE INFORMACIÓN PARA PODER CLASIFICAR ENTRE AQUELLOS CONTRATOS DE REASEGURO QUE:_x000a__x000a_1. PROPORCIONEN UNA COBERTURA PROPORCIONAL AL INICIO DEL PERIODO DE COBERTURA DEL GRUPO DE CONTRATOS DE REASEGURO MA" x="1"/>
        <item x="42"/>
        <item x="40"/>
        <item x="46"/>
        <item x="3"/>
        <item x="10"/>
        <item x="33"/>
        <item t="default"/>
      </items>
    </pivotField>
    <pivotField showAll="0"/>
    <pivotField dataField="1" showAll="0"/>
    <pivotField axis="axisCol" numFmtId="17" showAll="0">
      <items count="15">
        <item x="0"/>
        <item x="1"/>
        <item x="2"/>
        <item x="3"/>
        <item x="4"/>
        <item x="5"/>
        <item x="6"/>
        <item x="7"/>
        <item x="8"/>
        <item x="9"/>
        <item x="10"/>
        <item x="11"/>
        <item x="12"/>
        <item x="13"/>
        <item t="default"/>
      </items>
    </pivotField>
    <pivotField showAll="0">
      <items count="7">
        <item sd="0" x="0"/>
        <item x="1"/>
        <item x="2"/>
        <item x="3"/>
        <item x="4"/>
        <item x="5"/>
        <item t="default"/>
      </items>
    </pivotField>
    <pivotField axis="axisCol" showAll="0">
      <items count="5">
        <item sd="0" x="0"/>
        <item x="1"/>
        <item x="2"/>
        <item x="3"/>
        <item t="default"/>
      </items>
    </pivotField>
  </pivotFields>
  <rowFields count="2">
    <field x="1"/>
    <field x="4"/>
  </rowFields>
  <rowItems count="88">
    <i>
      <x/>
    </i>
    <i r="1">
      <x v="48"/>
    </i>
    <i r="1">
      <x v="61"/>
    </i>
    <i>
      <x v="1"/>
    </i>
    <i r="1">
      <x v="5"/>
    </i>
    <i>
      <x v="2"/>
    </i>
    <i r="1">
      <x v="1"/>
    </i>
    <i r="1">
      <x v="13"/>
    </i>
    <i r="1">
      <x v="17"/>
    </i>
    <i r="1">
      <x v="20"/>
    </i>
    <i r="1">
      <x v="65"/>
    </i>
    <i>
      <x v="3"/>
    </i>
    <i r="1">
      <x v="16"/>
    </i>
    <i r="1">
      <x v="23"/>
    </i>
    <i>
      <x v="4"/>
    </i>
    <i r="1">
      <x v="3"/>
    </i>
    <i r="1">
      <x v="4"/>
    </i>
    <i r="1">
      <x v="6"/>
    </i>
    <i r="1">
      <x v="22"/>
    </i>
    <i r="1">
      <x v="41"/>
    </i>
    <i r="1">
      <x v="66"/>
    </i>
    <i>
      <x v="5"/>
    </i>
    <i r="1">
      <x v="21"/>
    </i>
    <i>
      <x v="6"/>
    </i>
    <i r="1">
      <x v="12"/>
    </i>
    <i>
      <x v="7"/>
    </i>
    <i r="1">
      <x v="28"/>
    </i>
    <i>
      <x v="8"/>
    </i>
    <i r="1">
      <x v="29"/>
    </i>
    <i>
      <x v="9"/>
    </i>
    <i r="1">
      <x v="27"/>
    </i>
    <i>
      <x v="10"/>
    </i>
    <i r="1">
      <x v="14"/>
    </i>
    <i r="1">
      <x v="33"/>
    </i>
    <i r="1">
      <x v="34"/>
    </i>
    <i r="1">
      <x v="38"/>
    </i>
    <i r="1">
      <x v="40"/>
    </i>
    <i r="1">
      <x v="43"/>
    </i>
    <i r="1">
      <x v="44"/>
    </i>
    <i r="1">
      <x v="46"/>
    </i>
    <i r="1">
      <x v="49"/>
    </i>
    <i r="1">
      <x v="50"/>
    </i>
    <i r="1">
      <x v="51"/>
    </i>
    <i r="1">
      <x v="52"/>
    </i>
    <i r="1">
      <x v="53"/>
    </i>
    <i r="1">
      <x v="54"/>
    </i>
    <i r="1">
      <x v="55"/>
    </i>
    <i r="1">
      <x v="56"/>
    </i>
    <i r="1">
      <x v="58"/>
    </i>
    <i r="1">
      <x v="59"/>
    </i>
    <i r="1">
      <x v="60"/>
    </i>
    <i r="1">
      <x v="62"/>
    </i>
    <i r="1">
      <x v="63"/>
    </i>
    <i r="1">
      <x v="67"/>
    </i>
    <i>
      <x v="11"/>
    </i>
    <i r="1">
      <x/>
    </i>
    <i r="1">
      <x v="2"/>
    </i>
    <i r="1">
      <x v="7"/>
    </i>
    <i r="1">
      <x v="8"/>
    </i>
    <i r="1">
      <x v="9"/>
    </i>
    <i r="1">
      <x v="10"/>
    </i>
    <i r="1">
      <x v="11"/>
    </i>
    <i r="1">
      <x v="15"/>
    </i>
    <i r="1">
      <x v="18"/>
    </i>
    <i r="1">
      <x v="31"/>
    </i>
    <i r="1">
      <x v="35"/>
    </i>
    <i r="1">
      <x v="42"/>
    </i>
    <i r="1">
      <x v="45"/>
    </i>
    <i r="1">
      <x v="47"/>
    </i>
    <i r="1">
      <x v="64"/>
    </i>
    <i>
      <x v="12"/>
    </i>
    <i r="1">
      <x v="32"/>
    </i>
    <i r="1">
      <x v="57"/>
    </i>
    <i>
      <x v="13"/>
    </i>
    <i r="1">
      <x v="24"/>
    </i>
    <i r="1">
      <x v="26"/>
    </i>
    <i>
      <x v="14"/>
    </i>
    <i r="1">
      <x v="39"/>
    </i>
    <i>
      <x v="15"/>
    </i>
    <i r="1">
      <x v="37"/>
    </i>
    <i>
      <x v="16"/>
    </i>
    <i r="1">
      <x v="36"/>
    </i>
    <i>
      <x v="17"/>
    </i>
    <i r="1">
      <x v="19"/>
    </i>
    <i>
      <x v="18"/>
    </i>
    <i r="1">
      <x v="25"/>
    </i>
    <i r="1">
      <x v="30"/>
    </i>
    <i t="grand">
      <x/>
    </i>
  </rowItems>
  <colFields count="2">
    <field x="9"/>
    <field x="7"/>
  </colFields>
  <colItems count="15">
    <i>
      <x v="1"/>
      <x v="4"/>
    </i>
    <i r="1">
      <x v="5"/>
    </i>
    <i r="1">
      <x v="6"/>
    </i>
    <i r="1">
      <x v="7"/>
    </i>
    <i r="1">
      <x v="8"/>
    </i>
    <i r="1">
      <x v="9"/>
    </i>
    <i r="1">
      <x v="10"/>
    </i>
    <i r="1">
      <x v="11"/>
    </i>
    <i r="1">
      <x v="12"/>
    </i>
    <i t="default">
      <x v="1"/>
    </i>
    <i>
      <x v="2"/>
      <x v="1"/>
    </i>
    <i r="1">
      <x v="2"/>
    </i>
    <i r="1">
      <x v="3"/>
    </i>
    <i t="default">
      <x v="2"/>
    </i>
    <i t="grand">
      <x/>
    </i>
  </colItems>
  <dataFields count="1">
    <dataField name="Suma de ID" fld="6" baseField="0" baseItem="0"/>
  </dataFields>
  <formats count="96">
    <format dxfId="95">
      <pivotArea field="9" type="button" dataOnly="0" labelOnly="1" outline="0" axis="axisCol" fieldPosition="0"/>
    </format>
    <format dxfId="94">
      <pivotArea field="8" type="button" dataOnly="0" labelOnly="1" outline="0"/>
    </format>
    <format dxfId="93">
      <pivotArea field="7" type="button" dataOnly="0" labelOnly="1" outline="0" axis="axisCol" fieldPosition="1"/>
    </format>
    <format dxfId="92">
      <pivotArea type="topRight" dataOnly="0" labelOnly="1" outline="0" fieldPosition="0"/>
    </format>
    <format dxfId="91">
      <pivotArea dataOnly="0" labelOnly="1" fieldPosition="0">
        <references count="1">
          <reference field="9" count="2">
            <x v="1"/>
            <x v="2"/>
          </reference>
        </references>
      </pivotArea>
    </format>
    <format dxfId="90">
      <pivotArea dataOnly="0" labelOnly="1" fieldPosition="0">
        <references count="1">
          <reference field="9" count="2" defaultSubtotal="1">
            <x v="1"/>
            <x v="2"/>
          </reference>
        </references>
      </pivotArea>
    </format>
    <format dxfId="89">
      <pivotArea outline="0" collapsedLevelsAreSubtotals="1" fieldPosition="0"/>
    </format>
    <format dxfId="88">
      <pivotArea dataOnly="0" labelOnly="1" fieldPosition="0">
        <references count="1">
          <reference field="9" count="1" defaultSubtotal="1">
            <x v="1"/>
          </reference>
        </references>
      </pivotArea>
    </format>
    <format dxfId="87">
      <pivotArea dataOnly="0" labelOnly="1" fieldPosition="0">
        <references count="1">
          <reference field="9" count="1" defaultSubtotal="1">
            <x v="2"/>
          </reference>
        </references>
      </pivotArea>
    </format>
    <format dxfId="86">
      <pivotArea dataOnly="0" labelOnly="1" grandCol="1" outline="0" fieldPosition="0"/>
    </format>
    <format dxfId="85">
      <pivotArea dataOnly="0" labelOnly="1" fieldPosition="0">
        <references count="2">
          <reference field="1" count="1" selected="0">
            <x v="0"/>
          </reference>
          <reference field="4" count="1">
            <x v="48"/>
          </reference>
        </references>
      </pivotArea>
    </format>
    <format dxfId="84">
      <pivotArea type="origin" dataOnly="0" labelOnly="1" outline="0" fieldPosition="0"/>
    </format>
    <format dxfId="83">
      <pivotArea type="origin" dataOnly="0" labelOnly="1" outline="0" fieldPosition="0"/>
    </format>
    <format dxfId="82">
      <pivotArea dataOnly="0" labelOnly="1" fieldPosition="0">
        <references count="2">
          <reference field="1" count="1" selected="0">
            <x v="0"/>
          </reference>
          <reference field="4" count="1">
            <x v="61"/>
          </reference>
        </references>
      </pivotArea>
    </format>
    <format dxfId="81">
      <pivotArea dataOnly="0" labelOnly="1" fieldPosition="0">
        <references count="2">
          <reference field="1" count="1" selected="0">
            <x v="0"/>
          </reference>
          <reference field="4" count="1">
            <x v="61"/>
          </reference>
        </references>
      </pivotArea>
    </format>
    <format dxfId="80">
      <pivotArea dataOnly="0" labelOnly="1" fieldPosition="0">
        <references count="2">
          <reference field="1" count="1" selected="0">
            <x v="0"/>
          </reference>
          <reference field="4" count="1">
            <x v="48"/>
          </reference>
        </references>
      </pivotArea>
    </format>
    <format dxfId="79">
      <pivotArea collapsedLevelsAreSubtotals="1" fieldPosition="0">
        <references count="2">
          <reference field="1" count="1" selected="0">
            <x v="0"/>
          </reference>
          <reference field="4" count="2">
            <x v="48"/>
            <x v="61"/>
          </reference>
        </references>
      </pivotArea>
    </format>
    <format dxfId="78">
      <pivotArea dataOnly="0" labelOnly="1" fieldPosition="0">
        <references count="2">
          <reference field="1" count="1" selected="0">
            <x v="0"/>
          </reference>
          <reference field="4" count="2">
            <x v="48"/>
            <x v="61"/>
          </reference>
        </references>
      </pivotArea>
    </format>
    <format dxfId="77">
      <pivotArea collapsedLevelsAreSubtotals="1" fieldPosition="0">
        <references count="4">
          <reference field="1" count="1" selected="0">
            <x v="0"/>
          </reference>
          <reference field="4" count="1">
            <x v="48"/>
          </reference>
          <reference field="7" count="1" selected="0">
            <x v="4"/>
          </reference>
          <reference field="9" count="1" selected="0">
            <x v="1"/>
          </reference>
        </references>
      </pivotArea>
    </format>
    <format dxfId="76">
      <pivotArea collapsedLevelsAreSubtotals="1" fieldPosition="0">
        <references count="2">
          <reference field="1" count="1" selected="0">
            <x v="0"/>
          </reference>
          <reference field="4" count="2">
            <x v="48"/>
            <x v="61"/>
          </reference>
        </references>
      </pivotArea>
    </format>
    <format dxfId="75">
      <pivotArea collapsedLevelsAreSubtotals="1" fieldPosition="0">
        <references count="2">
          <reference field="1" count="1" selected="0">
            <x v="1"/>
          </reference>
          <reference field="4" count="1">
            <x v="5"/>
          </reference>
        </references>
      </pivotArea>
    </format>
    <format dxfId="74">
      <pivotArea dataOnly="0" labelOnly="1" fieldPosition="0">
        <references count="2">
          <reference field="1" count="1" selected="0">
            <x v="1"/>
          </reference>
          <reference field="4" count="1">
            <x v="5"/>
          </reference>
        </references>
      </pivotArea>
    </format>
    <format dxfId="73">
      <pivotArea collapsedLevelsAreSubtotals="1" fieldPosition="0">
        <references count="2">
          <reference field="1" count="1" selected="0">
            <x v="2"/>
          </reference>
          <reference field="4" count="5">
            <x v="1"/>
            <x v="13"/>
            <x v="17"/>
            <x v="20"/>
            <x v="65"/>
          </reference>
        </references>
      </pivotArea>
    </format>
    <format dxfId="72">
      <pivotArea dataOnly="0" labelOnly="1" fieldPosition="0">
        <references count="2">
          <reference field="1" count="1" selected="0">
            <x v="2"/>
          </reference>
          <reference field="4" count="5">
            <x v="1"/>
            <x v="13"/>
            <x v="17"/>
            <x v="20"/>
            <x v="65"/>
          </reference>
        </references>
      </pivotArea>
    </format>
    <format dxfId="71">
      <pivotArea collapsedLevelsAreSubtotals="1" fieldPosition="0">
        <references count="2">
          <reference field="1" count="1" selected="0">
            <x v="3"/>
          </reference>
          <reference field="4" count="2">
            <x v="16"/>
            <x v="23"/>
          </reference>
        </references>
      </pivotArea>
    </format>
    <format dxfId="70">
      <pivotArea dataOnly="0" labelOnly="1" fieldPosition="0">
        <references count="2">
          <reference field="1" count="1" selected="0">
            <x v="3"/>
          </reference>
          <reference field="4" count="2">
            <x v="16"/>
            <x v="23"/>
          </reference>
        </references>
      </pivotArea>
    </format>
    <format dxfId="69">
      <pivotArea collapsedLevelsAreSubtotals="1" fieldPosition="0">
        <references count="2">
          <reference field="1" count="1" selected="0">
            <x v="4"/>
          </reference>
          <reference field="4" count="6">
            <x v="3"/>
            <x v="4"/>
            <x v="6"/>
            <x v="22"/>
            <x v="41"/>
            <x v="66"/>
          </reference>
        </references>
      </pivotArea>
    </format>
    <format dxfId="68">
      <pivotArea dataOnly="0" labelOnly="1" fieldPosition="0">
        <references count="2">
          <reference field="1" count="1" selected="0">
            <x v="4"/>
          </reference>
          <reference field="4" count="6">
            <x v="3"/>
            <x v="4"/>
            <x v="6"/>
            <x v="22"/>
            <x v="41"/>
            <x v="66"/>
          </reference>
        </references>
      </pivotArea>
    </format>
    <format dxfId="67">
      <pivotArea collapsedLevelsAreSubtotals="1" fieldPosition="0">
        <references count="2">
          <reference field="1" count="1" selected="0">
            <x v="5"/>
          </reference>
          <reference field="4" count="1">
            <x v="21"/>
          </reference>
        </references>
      </pivotArea>
    </format>
    <format dxfId="66">
      <pivotArea dataOnly="0" labelOnly="1" fieldPosition="0">
        <references count="2">
          <reference field="1" count="1" selected="0">
            <x v="5"/>
          </reference>
          <reference field="4" count="1">
            <x v="21"/>
          </reference>
        </references>
      </pivotArea>
    </format>
    <format dxfId="65">
      <pivotArea collapsedLevelsAreSubtotals="1" fieldPosition="0">
        <references count="2">
          <reference field="1" count="1" selected="0">
            <x v="6"/>
          </reference>
          <reference field="4" count="1">
            <x v="12"/>
          </reference>
        </references>
      </pivotArea>
    </format>
    <format dxfId="64">
      <pivotArea dataOnly="0" labelOnly="1" fieldPosition="0">
        <references count="2">
          <reference field="1" count="1" selected="0">
            <x v="6"/>
          </reference>
          <reference field="4" count="1">
            <x v="12"/>
          </reference>
        </references>
      </pivotArea>
    </format>
    <format dxfId="63">
      <pivotArea collapsedLevelsAreSubtotals="1" fieldPosition="0">
        <references count="2">
          <reference field="1" count="1" selected="0">
            <x v="7"/>
          </reference>
          <reference field="4" count="1">
            <x v="28"/>
          </reference>
        </references>
      </pivotArea>
    </format>
    <format dxfId="62">
      <pivotArea dataOnly="0" labelOnly="1" fieldPosition="0">
        <references count="2">
          <reference field="1" count="1" selected="0">
            <x v="7"/>
          </reference>
          <reference field="4" count="1">
            <x v="28"/>
          </reference>
        </references>
      </pivotArea>
    </format>
    <format dxfId="61">
      <pivotArea collapsedLevelsAreSubtotals="1" fieldPosition="0">
        <references count="2">
          <reference field="1" count="1" selected="0">
            <x v="8"/>
          </reference>
          <reference field="4" count="1">
            <x v="29"/>
          </reference>
        </references>
      </pivotArea>
    </format>
    <format dxfId="60">
      <pivotArea dataOnly="0" labelOnly="1" fieldPosition="0">
        <references count="2">
          <reference field="1" count="1" selected="0">
            <x v="8"/>
          </reference>
          <reference field="4" count="1">
            <x v="29"/>
          </reference>
        </references>
      </pivotArea>
    </format>
    <format dxfId="59">
      <pivotArea collapsedLevelsAreSubtotals="1" fieldPosition="0">
        <references count="2">
          <reference field="1" count="1" selected="0">
            <x v="9"/>
          </reference>
          <reference field="4" count="1">
            <x v="27"/>
          </reference>
        </references>
      </pivotArea>
    </format>
    <format dxfId="58">
      <pivotArea dataOnly="0" labelOnly="1" fieldPosition="0">
        <references count="2">
          <reference field="1" count="1" selected="0">
            <x v="9"/>
          </reference>
          <reference field="4" count="1">
            <x v="27"/>
          </reference>
        </references>
      </pivotArea>
    </format>
    <format dxfId="57">
      <pivotArea collapsedLevelsAreSubtotals="1" fieldPosition="0">
        <references count="2">
          <reference field="1" count="1" selected="0">
            <x v="10"/>
          </reference>
          <reference field="4" count="22">
            <x v="14"/>
            <x v="33"/>
            <x v="34"/>
            <x v="38"/>
            <x v="40"/>
            <x v="43"/>
            <x v="44"/>
            <x v="46"/>
            <x v="49"/>
            <x v="50"/>
            <x v="51"/>
            <x v="52"/>
            <x v="53"/>
            <x v="54"/>
            <x v="55"/>
            <x v="56"/>
            <x v="58"/>
            <x v="59"/>
            <x v="60"/>
            <x v="62"/>
            <x v="63"/>
            <x v="67"/>
          </reference>
        </references>
      </pivotArea>
    </format>
    <format dxfId="56">
      <pivotArea dataOnly="0" labelOnly="1" fieldPosition="0">
        <references count="2">
          <reference field="1" count="1" selected="0">
            <x v="10"/>
          </reference>
          <reference field="4" count="22">
            <x v="14"/>
            <x v="33"/>
            <x v="34"/>
            <x v="38"/>
            <x v="40"/>
            <x v="43"/>
            <x v="44"/>
            <x v="46"/>
            <x v="49"/>
            <x v="50"/>
            <x v="51"/>
            <x v="52"/>
            <x v="53"/>
            <x v="54"/>
            <x v="55"/>
            <x v="56"/>
            <x v="58"/>
            <x v="59"/>
            <x v="60"/>
            <x v="62"/>
            <x v="63"/>
            <x v="67"/>
          </reference>
        </references>
      </pivotArea>
    </format>
    <format dxfId="55">
      <pivotArea collapsedLevelsAreSubtotals="1" fieldPosition="0">
        <references count="2">
          <reference field="1" count="1" selected="0">
            <x v="11"/>
          </reference>
          <reference field="4" count="15">
            <x v="0"/>
            <x v="2"/>
            <x v="7"/>
            <x v="8"/>
            <x v="9"/>
            <x v="10"/>
            <x v="11"/>
            <x v="15"/>
            <x v="18"/>
            <x v="31"/>
            <x v="35"/>
            <x v="42"/>
            <x v="45"/>
            <x v="47"/>
            <x v="64"/>
          </reference>
        </references>
      </pivotArea>
    </format>
    <format dxfId="54">
      <pivotArea dataOnly="0" labelOnly="1" fieldPosition="0">
        <references count="2">
          <reference field="1" count="1" selected="0">
            <x v="11"/>
          </reference>
          <reference field="4" count="15">
            <x v="0"/>
            <x v="2"/>
            <x v="7"/>
            <x v="8"/>
            <x v="9"/>
            <x v="10"/>
            <x v="11"/>
            <x v="15"/>
            <x v="18"/>
            <x v="31"/>
            <x v="35"/>
            <x v="42"/>
            <x v="45"/>
            <x v="47"/>
            <x v="64"/>
          </reference>
        </references>
      </pivotArea>
    </format>
    <format dxfId="53">
      <pivotArea collapsedLevelsAreSubtotals="1" fieldPosition="0">
        <references count="2">
          <reference field="1" count="1" selected="0">
            <x v="12"/>
          </reference>
          <reference field="4" count="2">
            <x v="32"/>
            <x v="57"/>
          </reference>
        </references>
      </pivotArea>
    </format>
    <format dxfId="52">
      <pivotArea dataOnly="0" labelOnly="1" fieldPosition="0">
        <references count="2">
          <reference field="1" count="1" selected="0">
            <x v="12"/>
          </reference>
          <reference field="4" count="2">
            <x v="32"/>
            <x v="57"/>
          </reference>
        </references>
      </pivotArea>
    </format>
    <format dxfId="51">
      <pivotArea collapsedLevelsAreSubtotals="1" fieldPosition="0">
        <references count="2">
          <reference field="1" count="1" selected="0">
            <x v="13"/>
          </reference>
          <reference field="4" count="2">
            <x v="24"/>
            <x v="26"/>
          </reference>
        </references>
      </pivotArea>
    </format>
    <format dxfId="50">
      <pivotArea dataOnly="0" labelOnly="1" fieldPosition="0">
        <references count="2">
          <reference field="1" count="1" selected="0">
            <x v="13"/>
          </reference>
          <reference field="4" count="2">
            <x v="24"/>
            <x v="26"/>
          </reference>
        </references>
      </pivotArea>
    </format>
    <format dxfId="49">
      <pivotArea collapsedLevelsAreSubtotals="1" fieldPosition="0">
        <references count="2">
          <reference field="1" count="1" selected="0">
            <x v="14"/>
          </reference>
          <reference field="4" count="1">
            <x v="39"/>
          </reference>
        </references>
      </pivotArea>
    </format>
    <format dxfId="48">
      <pivotArea dataOnly="0" labelOnly="1" fieldPosition="0">
        <references count="2">
          <reference field="1" count="1" selected="0">
            <x v="14"/>
          </reference>
          <reference field="4" count="1">
            <x v="39"/>
          </reference>
        </references>
      </pivotArea>
    </format>
    <format dxfId="47">
      <pivotArea collapsedLevelsAreSubtotals="1" fieldPosition="0">
        <references count="2">
          <reference field="1" count="1" selected="0">
            <x v="15"/>
          </reference>
          <reference field="4" count="1">
            <x v="37"/>
          </reference>
        </references>
      </pivotArea>
    </format>
    <format dxfId="46">
      <pivotArea dataOnly="0" labelOnly="1" fieldPosition="0">
        <references count="2">
          <reference field="1" count="1" selected="0">
            <x v="15"/>
          </reference>
          <reference field="4" count="1">
            <x v="37"/>
          </reference>
        </references>
      </pivotArea>
    </format>
    <format dxfId="45">
      <pivotArea collapsedLevelsAreSubtotals="1" fieldPosition="0">
        <references count="2">
          <reference field="1" count="1" selected="0">
            <x v="16"/>
          </reference>
          <reference field="4" count="1">
            <x v="36"/>
          </reference>
        </references>
      </pivotArea>
    </format>
    <format dxfId="44">
      <pivotArea dataOnly="0" labelOnly="1" fieldPosition="0">
        <references count="2">
          <reference field="1" count="1" selected="0">
            <x v="16"/>
          </reference>
          <reference field="4" count="1">
            <x v="36"/>
          </reference>
        </references>
      </pivotArea>
    </format>
    <format dxfId="43">
      <pivotArea collapsedLevelsAreSubtotals="1" fieldPosition="0">
        <references count="2">
          <reference field="1" count="1" selected="0">
            <x v="17"/>
          </reference>
          <reference field="4" count="1">
            <x v="19"/>
          </reference>
        </references>
      </pivotArea>
    </format>
    <format dxfId="42">
      <pivotArea dataOnly="0" labelOnly="1" fieldPosition="0">
        <references count="2">
          <reference field="1" count="1" selected="0">
            <x v="17"/>
          </reference>
          <reference field="4" count="1">
            <x v="19"/>
          </reference>
        </references>
      </pivotArea>
    </format>
    <format dxfId="41">
      <pivotArea collapsedLevelsAreSubtotals="1" fieldPosition="0">
        <references count="2">
          <reference field="1" count="1" selected="0">
            <x v="18"/>
          </reference>
          <reference field="4" count="1">
            <x v="30"/>
          </reference>
        </references>
      </pivotArea>
    </format>
    <format dxfId="40">
      <pivotArea dataOnly="0" labelOnly="1" fieldPosition="0">
        <references count="2">
          <reference field="1" count="1" selected="0">
            <x v="18"/>
          </reference>
          <reference field="4" count="1">
            <x v="30"/>
          </reference>
        </references>
      </pivotArea>
    </format>
    <format dxfId="39">
      <pivotArea dataOnly="0" fieldPosition="0">
        <references count="1">
          <reference field="1" count="1">
            <x v="0"/>
          </reference>
        </references>
      </pivotArea>
    </format>
    <format dxfId="38">
      <pivotArea collapsedLevelsAreSubtotals="1" fieldPosition="0">
        <references count="1">
          <reference field="1" count="1">
            <x v="1"/>
          </reference>
        </references>
      </pivotArea>
    </format>
    <format dxfId="37">
      <pivotArea dataOnly="0" labelOnly="1" fieldPosition="0">
        <references count="1">
          <reference field="1" count="1">
            <x v="1"/>
          </reference>
        </references>
      </pivotArea>
    </format>
    <format dxfId="36">
      <pivotArea grandCol="1" outline="0" collapsedLevelsAreSubtotals="1" fieldPosition="0"/>
    </format>
    <format dxfId="35">
      <pivotArea collapsedLevelsAreSubtotals="1" fieldPosition="0">
        <references count="1">
          <reference field="1" count="1">
            <x v="1"/>
          </reference>
        </references>
      </pivotArea>
    </format>
    <format dxfId="34">
      <pivotArea dataOnly="0" labelOnly="1" fieldPosition="0">
        <references count="1">
          <reference field="1" count="1">
            <x v="1"/>
          </reference>
        </references>
      </pivotArea>
    </format>
    <format dxfId="33">
      <pivotArea collapsedLevelsAreSubtotals="1" fieldPosition="0">
        <references count="1">
          <reference field="1" count="1">
            <x v="2"/>
          </reference>
        </references>
      </pivotArea>
    </format>
    <format dxfId="32">
      <pivotArea dataOnly="0" labelOnly="1" fieldPosition="0">
        <references count="1">
          <reference field="1" count="1">
            <x v="2"/>
          </reference>
        </references>
      </pivotArea>
    </format>
    <format dxfId="31">
      <pivotArea collapsedLevelsAreSubtotals="1" fieldPosition="0">
        <references count="1">
          <reference field="1" count="1">
            <x v="3"/>
          </reference>
        </references>
      </pivotArea>
    </format>
    <format dxfId="30">
      <pivotArea dataOnly="0" labelOnly="1" fieldPosition="0">
        <references count="1">
          <reference field="1" count="1">
            <x v="3"/>
          </reference>
        </references>
      </pivotArea>
    </format>
    <format dxfId="29">
      <pivotArea collapsedLevelsAreSubtotals="1" fieldPosition="0">
        <references count="1">
          <reference field="1" count="1">
            <x v="4"/>
          </reference>
        </references>
      </pivotArea>
    </format>
    <format dxfId="28">
      <pivotArea dataOnly="0" labelOnly="1" fieldPosition="0">
        <references count="1">
          <reference field="1" count="1">
            <x v="4"/>
          </reference>
        </references>
      </pivotArea>
    </format>
    <format dxfId="27">
      <pivotArea collapsedLevelsAreSubtotals="1" fieldPosition="0">
        <references count="1">
          <reference field="1" count="1">
            <x v="5"/>
          </reference>
        </references>
      </pivotArea>
    </format>
    <format dxfId="26">
      <pivotArea dataOnly="0" labelOnly="1" fieldPosition="0">
        <references count="1">
          <reference field="1" count="1">
            <x v="5"/>
          </reference>
        </references>
      </pivotArea>
    </format>
    <format dxfId="25">
      <pivotArea collapsedLevelsAreSubtotals="1" fieldPosition="0">
        <references count="1">
          <reference field="1" count="1">
            <x v="6"/>
          </reference>
        </references>
      </pivotArea>
    </format>
    <format dxfId="24">
      <pivotArea dataOnly="0" labelOnly="1" fieldPosition="0">
        <references count="1">
          <reference field="1" count="1">
            <x v="6"/>
          </reference>
        </references>
      </pivotArea>
    </format>
    <format dxfId="23">
      <pivotArea collapsedLevelsAreSubtotals="1" fieldPosition="0">
        <references count="1">
          <reference field="1" count="1">
            <x v="7"/>
          </reference>
        </references>
      </pivotArea>
    </format>
    <format dxfId="22">
      <pivotArea dataOnly="0" labelOnly="1" fieldPosition="0">
        <references count="1">
          <reference field="1" count="1">
            <x v="7"/>
          </reference>
        </references>
      </pivotArea>
    </format>
    <format dxfId="21">
      <pivotArea collapsedLevelsAreSubtotals="1" fieldPosition="0">
        <references count="1">
          <reference field="1" count="1">
            <x v="8"/>
          </reference>
        </references>
      </pivotArea>
    </format>
    <format dxfId="20">
      <pivotArea dataOnly="0" labelOnly="1" fieldPosition="0">
        <references count="1">
          <reference field="1" count="1">
            <x v="8"/>
          </reference>
        </references>
      </pivotArea>
    </format>
    <format dxfId="19">
      <pivotArea collapsedLevelsAreSubtotals="1" fieldPosition="0">
        <references count="1">
          <reference field="1" count="1">
            <x v="9"/>
          </reference>
        </references>
      </pivotArea>
    </format>
    <format dxfId="18">
      <pivotArea dataOnly="0" labelOnly="1" fieldPosition="0">
        <references count="1">
          <reference field="1" count="1">
            <x v="9"/>
          </reference>
        </references>
      </pivotArea>
    </format>
    <format dxfId="17">
      <pivotArea collapsedLevelsAreSubtotals="1" fieldPosition="0">
        <references count="1">
          <reference field="1" count="1">
            <x v="10"/>
          </reference>
        </references>
      </pivotArea>
    </format>
    <format dxfId="16">
      <pivotArea dataOnly="0" labelOnly="1" fieldPosition="0">
        <references count="1">
          <reference field="1" count="1">
            <x v="10"/>
          </reference>
        </references>
      </pivotArea>
    </format>
    <format dxfId="15">
      <pivotArea collapsedLevelsAreSubtotals="1" fieldPosition="0">
        <references count="1">
          <reference field="1" count="1">
            <x v="11"/>
          </reference>
        </references>
      </pivotArea>
    </format>
    <format dxfId="14">
      <pivotArea dataOnly="0" labelOnly="1" fieldPosition="0">
        <references count="1">
          <reference field="1" count="1">
            <x v="11"/>
          </reference>
        </references>
      </pivotArea>
    </format>
    <format dxfId="13">
      <pivotArea collapsedLevelsAreSubtotals="1" fieldPosition="0">
        <references count="1">
          <reference field="1" count="1">
            <x v="12"/>
          </reference>
        </references>
      </pivotArea>
    </format>
    <format dxfId="12">
      <pivotArea dataOnly="0" labelOnly="1" fieldPosition="0">
        <references count="1">
          <reference field="1" count="1">
            <x v="12"/>
          </reference>
        </references>
      </pivotArea>
    </format>
    <format dxfId="11">
      <pivotArea collapsedLevelsAreSubtotals="1" fieldPosition="0">
        <references count="1">
          <reference field="1" count="1">
            <x v="13"/>
          </reference>
        </references>
      </pivotArea>
    </format>
    <format dxfId="10">
      <pivotArea dataOnly="0" labelOnly="1" fieldPosition="0">
        <references count="1">
          <reference field="1" count="1">
            <x v="13"/>
          </reference>
        </references>
      </pivotArea>
    </format>
    <format dxfId="9">
      <pivotArea collapsedLevelsAreSubtotals="1" fieldPosition="0">
        <references count="1">
          <reference field="1" count="1">
            <x v="14"/>
          </reference>
        </references>
      </pivotArea>
    </format>
    <format dxfId="8">
      <pivotArea dataOnly="0" labelOnly="1" fieldPosition="0">
        <references count="1">
          <reference field="1" count="1">
            <x v="14"/>
          </reference>
        </references>
      </pivotArea>
    </format>
    <format dxfId="7">
      <pivotArea collapsedLevelsAreSubtotals="1" fieldPosition="0">
        <references count="1">
          <reference field="1" count="1">
            <x v="15"/>
          </reference>
        </references>
      </pivotArea>
    </format>
    <format dxfId="6">
      <pivotArea dataOnly="0" labelOnly="1" fieldPosition="0">
        <references count="1">
          <reference field="1" count="1">
            <x v="15"/>
          </reference>
        </references>
      </pivotArea>
    </format>
    <format dxfId="5">
      <pivotArea collapsedLevelsAreSubtotals="1" fieldPosition="0">
        <references count="1">
          <reference field="1" count="1">
            <x v="16"/>
          </reference>
        </references>
      </pivotArea>
    </format>
    <format dxfId="4">
      <pivotArea dataOnly="0" labelOnly="1" fieldPosition="0">
        <references count="1">
          <reference field="1" count="1">
            <x v="16"/>
          </reference>
        </references>
      </pivotArea>
    </format>
    <format dxfId="3">
      <pivotArea collapsedLevelsAreSubtotals="1" fieldPosition="0">
        <references count="1">
          <reference field="1" count="1">
            <x v="17"/>
          </reference>
        </references>
      </pivotArea>
    </format>
    <format dxfId="2">
      <pivotArea dataOnly="0" labelOnly="1" fieldPosition="0">
        <references count="1">
          <reference field="1" count="1">
            <x v="17"/>
          </reference>
        </references>
      </pivotArea>
    </format>
    <format dxfId="1">
      <pivotArea collapsedLevelsAreSubtotals="1" fieldPosition="0">
        <references count="1">
          <reference field="1" count="1">
            <x v="18"/>
          </reference>
        </references>
      </pivotArea>
    </format>
    <format dxfId="0">
      <pivotArea dataOnly="0" labelOnly="1" fieldPosition="0">
        <references count="1">
          <reference field="1" count="1">
            <x v="1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6AF30-8521-4E21-8E8A-EC568C0DFA84}">
  <dimension ref="A3:F26"/>
  <sheetViews>
    <sheetView workbookViewId="0">
      <selection activeCell="E25" sqref="A3:E25"/>
    </sheetView>
  </sheetViews>
  <sheetFormatPr baseColWidth="10" defaultRowHeight="14.5" x14ac:dyDescent="0.35"/>
  <cols>
    <col min="1" max="1" width="53.90625" bestFit="1" customWidth="1"/>
    <col min="2" max="2" width="21.453125" bestFit="1" customWidth="1"/>
    <col min="3" max="3" width="8.6328125" bestFit="1" customWidth="1"/>
    <col min="4" max="4" width="15.08984375" bestFit="1" customWidth="1"/>
    <col min="5" max="5" width="11.90625" bestFit="1" customWidth="1"/>
  </cols>
  <sheetData>
    <row r="3" spans="1:5" x14ac:dyDescent="0.35">
      <c r="A3" s="31" t="s">
        <v>173</v>
      </c>
      <c r="B3" s="8" t="s">
        <v>217</v>
      </c>
    </row>
    <row r="4" spans="1:5" x14ac:dyDescent="0.35">
      <c r="A4" s="8" t="s">
        <v>215</v>
      </c>
      <c r="B4" t="s">
        <v>74</v>
      </c>
      <c r="C4" t="s">
        <v>41</v>
      </c>
      <c r="D4" t="s">
        <v>8</v>
      </c>
      <c r="E4" t="s">
        <v>174</v>
      </c>
    </row>
    <row r="5" spans="1:5" x14ac:dyDescent="0.35">
      <c r="A5" s="9" t="s">
        <v>168</v>
      </c>
      <c r="B5" s="7"/>
      <c r="C5" s="7">
        <v>2</v>
      </c>
      <c r="D5" s="7"/>
      <c r="E5" s="7">
        <v>2</v>
      </c>
    </row>
    <row r="6" spans="1:5" x14ac:dyDescent="0.35">
      <c r="A6" s="9" t="s">
        <v>165</v>
      </c>
      <c r="B6" s="7"/>
      <c r="C6" s="7">
        <v>1</v>
      </c>
      <c r="D6" s="7"/>
      <c r="E6" s="7">
        <v>1</v>
      </c>
    </row>
    <row r="7" spans="1:5" x14ac:dyDescent="0.35">
      <c r="A7" s="9" t="s">
        <v>155</v>
      </c>
      <c r="B7" s="7"/>
      <c r="C7" s="7">
        <v>5</v>
      </c>
      <c r="D7" s="7"/>
      <c r="E7" s="7">
        <v>5</v>
      </c>
    </row>
    <row r="8" spans="1:5" x14ac:dyDescent="0.35">
      <c r="A8" s="9" t="s">
        <v>149</v>
      </c>
      <c r="B8" s="7"/>
      <c r="C8" s="7">
        <v>2</v>
      </c>
      <c r="D8" s="7"/>
      <c r="E8" s="7">
        <v>2</v>
      </c>
    </row>
    <row r="9" spans="1:5" x14ac:dyDescent="0.35">
      <c r="A9" s="9" t="s">
        <v>136</v>
      </c>
      <c r="B9" s="7"/>
      <c r="C9" s="7">
        <v>6</v>
      </c>
      <c r="D9" s="7"/>
      <c r="E9" s="7">
        <v>6</v>
      </c>
    </row>
    <row r="10" spans="1:5" x14ac:dyDescent="0.35">
      <c r="A10" s="9" t="s">
        <v>133</v>
      </c>
      <c r="B10" s="7"/>
      <c r="C10" s="7">
        <v>1</v>
      </c>
      <c r="D10" s="7"/>
      <c r="E10" s="7">
        <v>1</v>
      </c>
    </row>
    <row r="11" spans="1:5" x14ac:dyDescent="0.35">
      <c r="A11" s="9" t="s">
        <v>121</v>
      </c>
      <c r="B11" s="7"/>
      <c r="C11" s="7">
        <v>1</v>
      </c>
      <c r="D11" s="7"/>
      <c r="E11" s="7">
        <v>1</v>
      </c>
    </row>
    <row r="12" spans="1:5" x14ac:dyDescent="0.35">
      <c r="A12" s="9" t="s">
        <v>130</v>
      </c>
      <c r="B12" s="7"/>
      <c r="C12" s="7">
        <v>1</v>
      </c>
      <c r="D12" s="7"/>
      <c r="E12" s="7">
        <v>1</v>
      </c>
    </row>
    <row r="13" spans="1:5" x14ac:dyDescent="0.35">
      <c r="A13" s="9" t="s">
        <v>127</v>
      </c>
      <c r="B13" s="7"/>
      <c r="C13" s="7">
        <v>1</v>
      </c>
      <c r="D13" s="7"/>
      <c r="E13" s="7">
        <v>1</v>
      </c>
    </row>
    <row r="14" spans="1:5" x14ac:dyDescent="0.35">
      <c r="A14" s="9" t="s">
        <v>124</v>
      </c>
      <c r="B14" s="7"/>
      <c r="C14" s="7">
        <v>1</v>
      </c>
      <c r="D14" s="7"/>
      <c r="E14" s="7">
        <v>1</v>
      </c>
    </row>
    <row r="15" spans="1:5" x14ac:dyDescent="0.35">
      <c r="A15" s="9" t="s">
        <v>73</v>
      </c>
      <c r="B15" s="7">
        <v>22</v>
      </c>
      <c r="C15" s="7"/>
      <c r="D15" s="7"/>
      <c r="E15" s="7">
        <v>22</v>
      </c>
    </row>
    <row r="16" spans="1:5" x14ac:dyDescent="0.35">
      <c r="A16" s="9" t="s">
        <v>40</v>
      </c>
      <c r="B16" s="7"/>
      <c r="C16" s="7">
        <v>15</v>
      </c>
      <c r="D16" s="7"/>
      <c r="E16" s="7">
        <v>15</v>
      </c>
    </row>
    <row r="17" spans="1:6" x14ac:dyDescent="0.35">
      <c r="A17" s="9" t="s">
        <v>34</v>
      </c>
      <c r="B17" s="7"/>
      <c r="C17" s="7"/>
      <c r="D17" s="7">
        <v>2</v>
      </c>
      <c r="E17" s="7">
        <v>2</v>
      </c>
    </row>
    <row r="18" spans="1:6" x14ac:dyDescent="0.35">
      <c r="A18" s="9" t="s">
        <v>29</v>
      </c>
      <c r="B18" s="7"/>
      <c r="C18" s="7"/>
      <c r="D18" s="7">
        <v>2</v>
      </c>
      <c r="E18" s="7">
        <v>2</v>
      </c>
    </row>
    <row r="19" spans="1:6" x14ac:dyDescent="0.35">
      <c r="A19" s="9" t="s">
        <v>25</v>
      </c>
      <c r="B19" s="7"/>
      <c r="C19" s="7"/>
      <c r="D19" s="7">
        <v>1</v>
      </c>
      <c r="E19" s="7">
        <v>1</v>
      </c>
    </row>
    <row r="20" spans="1:6" x14ac:dyDescent="0.35">
      <c r="A20" s="9" t="s">
        <v>21</v>
      </c>
      <c r="B20" s="7"/>
      <c r="C20" s="7"/>
      <c r="D20" s="7">
        <v>1</v>
      </c>
      <c r="E20" s="7">
        <v>1</v>
      </c>
    </row>
    <row r="21" spans="1:6" x14ac:dyDescent="0.35">
      <c r="A21" s="9" t="s">
        <v>18</v>
      </c>
      <c r="B21" s="7"/>
      <c r="C21" s="7"/>
      <c r="D21" s="7">
        <v>1</v>
      </c>
      <c r="E21" s="7">
        <v>1</v>
      </c>
    </row>
    <row r="22" spans="1:6" x14ac:dyDescent="0.35">
      <c r="A22" s="9" t="s">
        <v>15</v>
      </c>
      <c r="B22" s="7"/>
      <c r="C22" s="7"/>
      <c r="D22" s="7">
        <v>1</v>
      </c>
      <c r="E22" s="7">
        <v>1</v>
      </c>
    </row>
    <row r="23" spans="1:6" x14ac:dyDescent="0.35">
      <c r="A23" s="9" t="s">
        <v>7</v>
      </c>
      <c r="B23" s="7"/>
      <c r="C23" s="7"/>
      <c r="D23" s="7">
        <v>2</v>
      </c>
      <c r="E23" s="7">
        <v>2</v>
      </c>
    </row>
    <row r="24" spans="1:6" x14ac:dyDescent="0.35">
      <c r="A24" s="9" t="s">
        <v>174</v>
      </c>
      <c r="B24" s="7">
        <v>22</v>
      </c>
      <c r="C24" s="7">
        <v>36</v>
      </c>
      <c r="D24" s="7">
        <v>10</v>
      </c>
      <c r="E24" s="7">
        <v>68</v>
      </c>
    </row>
    <row r="25" spans="1:6" x14ac:dyDescent="0.35">
      <c r="A25" s="32"/>
      <c r="B25" s="33">
        <f>+GETPIVOTDATA("ID",$A$3,"Por Riesgo","A. IFRS9")/GETPIVOTDATA("ID",$A$3)</f>
        <v>0.3235294117647059</v>
      </c>
      <c r="C25" s="33">
        <f>+GETPIVOTDATA("ID",$A$3,"Por Riesgo","B. IFRS17")/GETPIVOTDATA("ID",$A$3)</f>
        <v>0.52941176470588236</v>
      </c>
      <c r="D25" s="33">
        <f>+GETPIVOTDATA("ID",$A$3,"Por Riesgo","C. IFRS17 + IFRS9")/GETPIVOTDATA("ID",$A$3)</f>
        <v>0.14705882352941177</v>
      </c>
      <c r="E25" s="34">
        <v>1</v>
      </c>
      <c r="F25" s="32"/>
    </row>
    <row r="26" spans="1:6" x14ac:dyDescent="0.35">
      <c r="A26" s="32"/>
      <c r="B26" s="32"/>
      <c r="C26" s="32"/>
      <c r="D26" s="32"/>
      <c r="E26" s="32"/>
      <c r="F26" s="32"/>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32178-710C-4003-A563-09C2A6468B45}">
  <dimension ref="B1:K71"/>
  <sheetViews>
    <sheetView showGridLines="0" tabSelected="1" zoomScale="130" zoomScaleNormal="130" workbookViewId="0">
      <pane xSplit="1" ySplit="3" topLeftCell="B4" activePane="bottomRight" state="frozen"/>
      <selection pane="topRight" activeCell="B1" sqref="B1"/>
      <selection pane="bottomLeft" activeCell="A4" sqref="A4"/>
      <selection pane="bottomRight" activeCell="D1" sqref="D1"/>
    </sheetView>
  </sheetViews>
  <sheetFormatPr baseColWidth="10" defaultColWidth="10.6328125" defaultRowHeight="14.5" x14ac:dyDescent="0.35"/>
  <cols>
    <col min="1" max="1" width="1.08984375" customWidth="1"/>
    <col min="2" max="2" width="25.90625" customWidth="1"/>
    <col min="3" max="3" width="29.81640625" customWidth="1"/>
    <col min="4" max="4" width="12.81640625" customWidth="1"/>
    <col min="5" max="5" width="13.81640625" customWidth="1"/>
    <col min="6" max="6" width="95.6328125" customWidth="1"/>
    <col min="7" max="7" width="12" customWidth="1"/>
    <col min="9" max="9" width="10.6328125" style="7"/>
    <col min="11" max="11" width="111.08984375" bestFit="1" customWidth="1"/>
  </cols>
  <sheetData>
    <row r="1" spans="2:11" x14ac:dyDescent="0.35">
      <c r="B1" s="3"/>
      <c r="C1" s="3"/>
      <c r="D1" s="4"/>
      <c r="I1"/>
    </row>
    <row r="2" spans="2:11" x14ac:dyDescent="0.35">
      <c r="I2"/>
    </row>
    <row r="3" spans="2:11" s="2" customFormat="1" ht="56.4" customHeight="1" thickBot="1" x14ac:dyDescent="0.4">
      <c r="B3" s="12" t="s">
        <v>0</v>
      </c>
      <c r="C3" s="12" t="s">
        <v>3</v>
      </c>
      <c r="D3" s="12" t="s">
        <v>4</v>
      </c>
      <c r="E3" s="12" t="s">
        <v>5</v>
      </c>
      <c r="F3" s="12" t="s">
        <v>1</v>
      </c>
      <c r="G3" s="12" t="s">
        <v>2</v>
      </c>
      <c r="H3" s="12" t="s">
        <v>171</v>
      </c>
      <c r="I3" s="12" t="s">
        <v>179</v>
      </c>
    </row>
    <row r="4" spans="2:11" ht="75.5" customHeight="1" x14ac:dyDescent="0.35">
      <c r="B4" s="13" t="s">
        <v>167</v>
      </c>
      <c r="C4" s="14" t="s">
        <v>168</v>
      </c>
      <c r="D4" s="14" t="s">
        <v>41</v>
      </c>
      <c r="E4" s="14" t="s">
        <v>44</v>
      </c>
      <c r="F4" s="14" t="s">
        <v>180</v>
      </c>
      <c r="G4" s="14" t="s">
        <v>214</v>
      </c>
      <c r="H4" s="15">
        <v>1</v>
      </c>
      <c r="I4" s="16">
        <v>44652</v>
      </c>
      <c r="K4" s="10"/>
    </row>
    <row r="5" spans="2:11" ht="99.5" customHeight="1" thickBot="1" x14ac:dyDescent="0.4">
      <c r="B5" s="17" t="s">
        <v>169</v>
      </c>
      <c r="C5" s="18" t="s">
        <v>168</v>
      </c>
      <c r="D5" s="18" t="s">
        <v>41</v>
      </c>
      <c r="E5" s="18" t="s">
        <v>44</v>
      </c>
      <c r="F5" s="18" t="s">
        <v>170</v>
      </c>
      <c r="G5" s="18" t="s">
        <v>214</v>
      </c>
      <c r="H5" s="19">
        <v>1</v>
      </c>
      <c r="I5" s="20">
        <v>44652</v>
      </c>
      <c r="K5" s="9"/>
    </row>
    <row r="6" spans="2:11" ht="32" thickBot="1" x14ac:dyDescent="0.4">
      <c r="B6" s="21" t="s">
        <v>164</v>
      </c>
      <c r="C6" s="22" t="s">
        <v>165</v>
      </c>
      <c r="D6" s="22" t="s">
        <v>41</v>
      </c>
      <c r="E6" s="22" t="s">
        <v>44</v>
      </c>
      <c r="F6" s="22" t="s">
        <v>166</v>
      </c>
      <c r="G6" s="22" t="s">
        <v>175</v>
      </c>
      <c r="H6" s="23">
        <v>1</v>
      </c>
      <c r="I6" s="24">
        <v>44652</v>
      </c>
      <c r="K6" s="9"/>
    </row>
    <row r="7" spans="2:11" ht="99" customHeight="1" x14ac:dyDescent="0.35">
      <c r="B7" s="13" t="s">
        <v>154</v>
      </c>
      <c r="C7" s="14" t="s">
        <v>155</v>
      </c>
      <c r="D7" s="14" t="s">
        <v>41</v>
      </c>
      <c r="E7" s="14" t="s">
        <v>44</v>
      </c>
      <c r="F7" s="14" t="s">
        <v>181</v>
      </c>
      <c r="G7" s="14" t="s">
        <v>175</v>
      </c>
      <c r="H7" s="15">
        <v>1</v>
      </c>
      <c r="I7" s="16">
        <v>44652</v>
      </c>
      <c r="K7" s="9"/>
    </row>
    <row r="8" spans="2:11" ht="73.5" customHeight="1" x14ac:dyDescent="0.35">
      <c r="B8" s="25" t="s">
        <v>156</v>
      </c>
      <c r="C8" s="1" t="s">
        <v>155</v>
      </c>
      <c r="D8" s="1" t="s">
        <v>41</v>
      </c>
      <c r="E8" s="1" t="s">
        <v>44</v>
      </c>
      <c r="F8" s="1" t="s">
        <v>157</v>
      </c>
      <c r="G8" s="1" t="s">
        <v>175</v>
      </c>
      <c r="H8" s="6">
        <v>1</v>
      </c>
      <c r="I8" s="26">
        <v>44652</v>
      </c>
      <c r="K8" s="9"/>
    </row>
    <row r="9" spans="2:11" ht="21" x14ac:dyDescent="0.35">
      <c r="B9" s="25" t="s">
        <v>158</v>
      </c>
      <c r="C9" s="1" t="s">
        <v>155</v>
      </c>
      <c r="D9" s="1" t="s">
        <v>41</v>
      </c>
      <c r="E9" s="1" t="s">
        <v>44</v>
      </c>
      <c r="F9" s="1" t="s">
        <v>159</v>
      </c>
      <c r="G9" s="1" t="s">
        <v>175</v>
      </c>
      <c r="H9" s="6">
        <v>1</v>
      </c>
      <c r="I9" s="26">
        <v>44652</v>
      </c>
      <c r="K9" s="9"/>
    </row>
    <row r="10" spans="2:11" ht="52.5" x14ac:dyDescent="0.35">
      <c r="B10" s="25" t="s">
        <v>160</v>
      </c>
      <c r="C10" s="1" t="s">
        <v>155</v>
      </c>
      <c r="D10" s="1" t="s">
        <v>41</v>
      </c>
      <c r="E10" s="1" t="s">
        <v>44</v>
      </c>
      <c r="F10" s="1" t="s">
        <v>161</v>
      </c>
      <c r="G10" s="1" t="s">
        <v>175</v>
      </c>
      <c r="H10" s="6">
        <v>1</v>
      </c>
      <c r="I10" s="26">
        <v>44652</v>
      </c>
    </row>
    <row r="11" spans="2:11" ht="42.5" thickBot="1" x14ac:dyDescent="0.4">
      <c r="B11" s="17" t="s">
        <v>162</v>
      </c>
      <c r="C11" s="18" t="s">
        <v>155</v>
      </c>
      <c r="D11" s="18" t="s">
        <v>41</v>
      </c>
      <c r="E11" s="18" t="s">
        <v>44</v>
      </c>
      <c r="F11" s="18" t="s">
        <v>163</v>
      </c>
      <c r="G11" s="18" t="s">
        <v>175</v>
      </c>
      <c r="H11" s="19">
        <v>1</v>
      </c>
      <c r="I11" s="20">
        <v>44652</v>
      </c>
    </row>
    <row r="12" spans="2:11" ht="31.5" x14ac:dyDescent="0.35">
      <c r="B12" s="13" t="s">
        <v>148</v>
      </c>
      <c r="C12" s="14" t="s">
        <v>149</v>
      </c>
      <c r="D12" s="14" t="s">
        <v>41</v>
      </c>
      <c r="E12" s="14" t="s">
        <v>150</v>
      </c>
      <c r="F12" s="14" t="s">
        <v>151</v>
      </c>
      <c r="G12" s="14" t="s">
        <v>175</v>
      </c>
      <c r="H12" s="15">
        <v>1</v>
      </c>
      <c r="I12" s="16">
        <v>44682</v>
      </c>
    </row>
    <row r="13" spans="2:11" ht="53" thickBot="1" x14ac:dyDescent="0.4">
      <c r="B13" s="17" t="s">
        <v>152</v>
      </c>
      <c r="C13" s="18" t="s">
        <v>149</v>
      </c>
      <c r="D13" s="18" t="s">
        <v>41</v>
      </c>
      <c r="E13" s="18" t="s">
        <v>44</v>
      </c>
      <c r="F13" s="18" t="s">
        <v>153</v>
      </c>
      <c r="G13" s="18" t="s">
        <v>175</v>
      </c>
      <c r="H13" s="19">
        <v>1</v>
      </c>
      <c r="I13" s="20">
        <v>44682</v>
      </c>
    </row>
    <row r="14" spans="2:11" ht="159.5" customHeight="1" x14ac:dyDescent="0.35">
      <c r="B14" s="13" t="s">
        <v>135</v>
      </c>
      <c r="C14" s="14" t="s">
        <v>136</v>
      </c>
      <c r="D14" s="14" t="s">
        <v>41</v>
      </c>
      <c r="E14" s="14" t="s">
        <v>44</v>
      </c>
      <c r="F14" s="14" t="s">
        <v>137</v>
      </c>
      <c r="G14" s="14" t="s">
        <v>175</v>
      </c>
      <c r="H14" s="15">
        <v>1</v>
      </c>
      <c r="I14" s="16">
        <v>44713</v>
      </c>
    </row>
    <row r="15" spans="2:11" ht="31.5" x14ac:dyDescent="0.35">
      <c r="B15" s="25" t="s">
        <v>138</v>
      </c>
      <c r="C15" s="1" t="s">
        <v>136</v>
      </c>
      <c r="D15" s="1" t="s">
        <v>41</v>
      </c>
      <c r="E15" s="1" t="s">
        <v>9</v>
      </c>
      <c r="F15" s="1" t="s">
        <v>139</v>
      </c>
      <c r="G15" s="1" t="s">
        <v>175</v>
      </c>
      <c r="H15" s="6">
        <v>1</v>
      </c>
      <c r="I15" s="26">
        <v>44713</v>
      </c>
    </row>
    <row r="16" spans="2:11" ht="42" x14ac:dyDescent="0.35">
      <c r="B16" s="25" t="s">
        <v>140</v>
      </c>
      <c r="C16" s="1" t="s">
        <v>136</v>
      </c>
      <c r="D16" s="1" t="s">
        <v>41</v>
      </c>
      <c r="E16" s="1" t="s">
        <v>44</v>
      </c>
      <c r="F16" s="1" t="s">
        <v>141</v>
      </c>
      <c r="G16" s="1" t="s">
        <v>175</v>
      </c>
      <c r="H16" s="6">
        <v>1</v>
      </c>
      <c r="I16" s="26">
        <v>44713</v>
      </c>
    </row>
    <row r="17" spans="2:9" ht="31.5" x14ac:dyDescent="0.35">
      <c r="B17" s="25" t="s">
        <v>142</v>
      </c>
      <c r="C17" s="1" t="s">
        <v>136</v>
      </c>
      <c r="D17" s="1" t="s">
        <v>41</v>
      </c>
      <c r="E17" s="1" t="s">
        <v>9</v>
      </c>
      <c r="F17" s="1" t="s">
        <v>143</v>
      </c>
      <c r="G17" s="1" t="s">
        <v>175</v>
      </c>
      <c r="H17" s="6">
        <v>1</v>
      </c>
      <c r="I17" s="26">
        <v>44713</v>
      </c>
    </row>
    <row r="18" spans="2:9" ht="31.5" x14ac:dyDescent="0.35">
      <c r="B18" s="25" t="s">
        <v>144</v>
      </c>
      <c r="C18" s="1" t="s">
        <v>136</v>
      </c>
      <c r="D18" s="1" t="s">
        <v>41</v>
      </c>
      <c r="E18" s="1" t="s">
        <v>44</v>
      </c>
      <c r="F18" s="1" t="s">
        <v>145</v>
      </c>
      <c r="G18" s="1" t="s">
        <v>175</v>
      </c>
      <c r="H18" s="6">
        <v>1</v>
      </c>
      <c r="I18" s="26">
        <v>44713</v>
      </c>
    </row>
    <row r="19" spans="2:9" ht="168" customHeight="1" thickBot="1" x14ac:dyDescent="0.4">
      <c r="B19" s="17" t="s">
        <v>146</v>
      </c>
      <c r="C19" s="18" t="s">
        <v>136</v>
      </c>
      <c r="D19" s="18" t="s">
        <v>41</v>
      </c>
      <c r="E19" s="18" t="s">
        <v>44</v>
      </c>
      <c r="F19" s="18" t="s">
        <v>147</v>
      </c>
      <c r="G19" s="18" t="s">
        <v>175</v>
      </c>
      <c r="H19" s="19">
        <v>1</v>
      </c>
      <c r="I19" s="20">
        <v>44713</v>
      </c>
    </row>
    <row r="20" spans="2:9" ht="105.5" thickBot="1" x14ac:dyDescent="0.4">
      <c r="B20" s="21" t="s">
        <v>132</v>
      </c>
      <c r="C20" s="22" t="s">
        <v>133</v>
      </c>
      <c r="D20" s="22" t="s">
        <v>41</v>
      </c>
      <c r="E20" s="22" t="s">
        <v>9</v>
      </c>
      <c r="F20" s="22" t="s">
        <v>134</v>
      </c>
      <c r="G20" s="22" t="s">
        <v>214</v>
      </c>
      <c r="H20" s="23">
        <v>1</v>
      </c>
      <c r="I20" s="24">
        <v>44713</v>
      </c>
    </row>
    <row r="21" spans="2:9" ht="63.5" thickBot="1" x14ac:dyDescent="0.4">
      <c r="B21" s="21" t="s">
        <v>120</v>
      </c>
      <c r="C21" s="22" t="s">
        <v>121</v>
      </c>
      <c r="D21" s="22" t="s">
        <v>41</v>
      </c>
      <c r="E21" s="22" t="s">
        <v>44</v>
      </c>
      <c r="F21" s="22" t="s">
        <v>122</v>
      </c>
      <c r="G21" s="22" t="s">
        <v>175</v>
      </c>
      <c r="H21" s="23">
        <v>1</v>
      </c>
      <c r="I21" s="24">
        <v>44743</v>
      </c>
    </row>
    <row r="22" spans="2:9" ht="42.5" thickBot="1" x14ac:dyDescent="0.4">
      <c r="B22" s="21" t="s">
        <v>129</v>
      </c>
      <c r="C22" s="22" t="s">
        <v>130</v>
      </c>
      <c r="D22" s="22" t="s">
        <v>41</v>
      </c>
      <c r="E22" s="22" t="s">
        <v>44</v>
      </c>
      <c r="F22" s="22" t="s">
        <v>131</v>
      </c>
      <c r="G22" s="22" t="s">
        <v>175</v>
      </c>
      <c r="H22" s="23">
        <v>1</v>
      </c>
      <c r="I22" s="24">
        <v>44774</v>
      </c>
    </row>
    <row r="23" spans="2:9" ht="53" thickBot="1" x14ac:dyDescent="0.4">
      <c r="B23" s="21" t="s">
        <v>126</v>
      </c>
      <c r="C23" s="22" t="s">
        <v>127</v>
      </c>
      <c r="D23" s="22" t="s">
        <v>41</v>
      </c>
      <c r="E23" s="22" t="s">
        <v>44</v>
      </c>
      <c r="F23" s="22" t="s">
        <v>128</v>
      </c>
      <c r="G23" s="22" t="s">
        <v>175</v>
      </c>
      <c r="H23" s="23">
        <v>1</v>
      </c>
      <c r="I23" s="24">
        <v>44774</v>
      </c>
    </row>
    <row r="24" spans="2:9" ht="53" thickBot="1" x14ac:dyDescent="0.4">
      <c r="B24" s="21" t="s">
        <v>123</v>
      </c>
      <c r="C24" s="22" t="s">
        <v>124</v>
      </c>
      <c r="D24" s="22" t="s">
        <v>41</v>
      </c>
      <c r="E24" s="22" t="s">
        <v>44</v>
      </c>
      <c r="F24" s="22" t="s">
        <v>125</v>
      </c>
      <c r="G24" s="22" t="s">
        <v>175</v>
      </c>
      <c r="H24" s="23">
        <v>1</v>
      </c>
      <c r="I24" s="24">
        <v>44805</v>
      </c>
    </row>
    <row r="25" spans="2:9" ht="105" x14ac:dyDescent="0.35">
      <c r="B25" s="13" t="s">
        <v>72</v>
      </c>
      <c r="C25" s="14" t="s">
        <v>73</v>
      </c>
      <c r="D25" s="14" t="s">
        <v>74</v>
      </c>
      <c r="E25" s="14" t="s">
        <v>75</v>
      </c>
      <c r="F25" s="14" t="s">
        <v>76</v>
      </c>
      <c r="G25" s="14" t="s">
        <v>176</v>
      </c>
      <c r="H25" s="15">
        <v>1</v>
      </c>
      <c r="I25" s="16">
        <v>44835</v>
      </c>
    </row>
    <row r="26" spans="2:9" ht="262.5" x14ac:dyDescent="0.35">
      <c r="B26" s="25" t="s">
        <v>77</v>
      </c>
      <c r="C26" s="1" t="s">
        <v>73</v>
      </c>
      <c r="D26" s="1" t="s">
        <v>74</v>
      </c>
      <c r="E26" s="1" t="s">
        <v>78</v>
      </c>
      <c r="F26" s="1" t="s">
        <v>79</v>
      </c>
      <c r="G26" s="1" t="s">
        <v>176</v>
      </c>
      <c r="H26" s="6">
        <v>1</v>
      </c>
      <c r="I26" s="26">
        <v>44835</v>
      </c>
    </row>
    <row r="27" spans="2:9" ht="220.5" x14ac:dyDescent="0.35">
      <c r="B27" s="25" t="s">
        <v>80</v>
      </c>
      <c r="C27" s="1" t="s">
        <v>73</v>
      </c>
      <c r="D27" s="1" t="s">
        <v>74</v>
      </c>
      <c r="E27" s="1" t="s">
        <v>78</v>
      </c>
      <c r="F27" s="1" t="s">
        <v>81</v>
      </c>
      <c r="G27" s="1" t="s">
        <v>176</v>
      </c>
      <c r="H27" s="6">
        <v>1</v>
      </c>
      <c r="I27" s="26">
        <v>44835</v>
      </c>
    </row>
    <row r="28" spans="2:9" ht="157.5" x14ac:dyDescent="0.35">
      <c r="B28" s="25" t="s">
        <v>82</v>
      </c>
      <c r="C28" s="1" t="s">
        <v>73</v>
      </c>
      <c r="D28" s="1" t="s">
        <v>74</v>
      </c>
      <c r="E28" s="1" t="s">
        <v>9</v>
      </c>
      <c r="F28" s="1" t="s">
        <v>83</v>
      </c>
      <c r="G28" s="1" t="s">
        <v>176</v>
      </c>
      <c r="H28" s="6">
        <v>1</v>
      </c>
      <c r="I28" s="26">
        <v>44835</v>
      </c>
    </row>
    <row r="29" spans="2:9" ht="231" x14ac:dyDescent="0.35">
      <c r="B29" s="25" t="s">
        <v>84</v>
      </c>
      <c r="C29" s="1" t="s">
        <v>73</v>
      </c>
      <c r="D29" s="1" t="s">
        <v>74</v>
      </c>
      <c r="E29" s="1" t="s">
        <v>9</v>
      </c>
      <c r="F29" s="1" t="s">
        <v>85</v>
      </c>
      <c r="G29" s="1" t="s">
        <v>176</v>
      </c>
      <c r="H29" s="6">
        <v>1</v>
      </c>
      <c r="I29" s="26">
        <v>44835</v>
      </c>
    </row>
    <row r="30" spans="2:9" ht="199.5" x14ac:dyDescent="0.35">
      <c r="B30" s="25" t="s">
        <v>86</v>
      </c>
      <c r="C30" s="1" t="s">
        <v>73</v>
      </c>
      <c r="D30" s="1" t="s">
        <v>74</v>
      </c>
      <c r="E30" s="1" t="s">
        <v>78</v>
      </c>
      <c r="F30" s="1" t="s">
        <v>87</v>
      </c>
      <c r="G30" s="1" t="s">
        <v>176</v>
      </c>
      <c r="H30" s="6">
        <v>1</v>
      </c>
      <c r="I30" s="26">
        <v>44835</v>
      </c>
    </row>
    <row r="31" spans="2:9" ht="231" x14ac:dyDescent="0.35">
      <c r="B31" s="25" t="s">
        <v>88</v>
      </c>
      <c r="C31" s="1" t="s">
        <v>73</v>
      </c>
      <c r="D31" s="1" t="s">
        <v>74</v>
      </c>
      <c r="E31" s="1" t="s">
        <v>75</v>
      </c>
      <c r="F31" s="1" t="s">
        <v>89</v>
      </c>
      <c r="G31" s="1" t="s">
        <v>176</v>
      </c>
      <c r="H31" s="6">
        <v>1</v>
      </c>
      <c r="I31" s="26">
        <v>44835</v>
      </c>
    </row>
    <row r="32" spans="2:9" ht="52.5" x14ac:dyDescent="0.35">
      <c r="B32" s="25" t="s">
        <v>90</v>
      </c>
      <c r="C32" s="1" t="s">
        <v>73</v>
      </c>
      <c r="D32" s="1" t="s">
        <v>74</v>
      </c>
      <c r="E32" s="1" t="s">
        <v>78</v>
      </c>
      <c r="F32" s="1" t="s">
        <v>91</v>
      </c>
      <c r="G32" s="1" t="s">
        <v>176</v>
      </c>
      <c r="H32" s="6">
        <v>1</v>
      </c>
      <c r="I32" s="26">
        <v>44835</v>
      </c>
    </row>
    <row r="33" spans="2:9" ht="94.5" x14ac:dyDescent="0.35">
      <c r="B33" s="25" t="s">
        <v>92</v>
      </c>
      <c r="C33" s="1" t="s">
        <v>73</v>
      </c>
      <c r="D33" s="1" t="s">
        <v>74</v>
      </c>
      <c r="E33" s="1" t="s">
        <v>75</v>
      </c>
      <c r="F33" s="1" t="s">
        <v>93</v>
      </c>
      <c r="G33" s="1" t="s">
        <v>176</v>
      </c>
      <c r="H33" s="6">
        <v>1</v>
      </c>
      <c r="I33" s="26">
        <v>44835</v>
      </c>
    </row>
    <row r="34" spans="2:9" ht="241.5" x14ac:dyDescent="0.35">
      <c r="B34" s="25" t="s">
        <v>94</v>
      </c>
      <c r="C34" s="1" t="s">
        <v>73</v>
      </c>
      <c r="D34" s="1" t="s">
        <v>74</v>
      </c>
      <c r="E34" s="1" t="s">
        <v>75</v>
      </c>
      <c r="F34" s="1" t="s">
        <v>95</v>
      </c>
      <c r="G34" s="1" t="s">
        <v>176</v>
      </c>
      <c r="H34" s="6">
        <v>1</v>
      </c>
      <c r="I34" s="26">
        <v>44835</v>
      </c>
    </row>
    <row r="35" spans="2:9" ht="94.5" x14ac:dyDescent="0.35">
      <c r="B35" s="25" t="s">
        <v>96</v>
      </c>
      <c r="C35" s="1" t="s">
        <v>73</v>
      </c>
      <c r="D35" s="1" t="s">
        <v>74</v>
      </c>
      <c r="E35" s="1" t="s">
        <v>78</v>
      </c>
      <c r="F35" s="1" t="s">
        <v>97</v>
      </c>
      <c r="G35" s="1" t="s">
        <v>176</v>
      </c>
      <c r="H35" s="6">
        <v>1</v>
      </c>
      <c r="I35" s="26">
        <v>44835</v>
      </c>
    </row>
    <row r="36" spans="2:9" ht="52.5" x14ac:dyDescent="0.35">
      <c r="B36" s="25" t="s">
        <v>98</v>
      </c>
      <c r="C36" s="1" t="s">
        <v>73</v>
      </c>
      <c r="D36" s="1" t="s">
        <v>74</v>
      </c>
      <c r="E36" s="1" t="s">
        <v>9</v>
      </c>
      <c r="F36" s="1" t="s">
        <v>99</v>
      </c>
      <c r="G36" s="1" t="s">
        <v>176</v>
      </c>
      <c r="H36" s="6">
        <v>1</v>
      </c>
      <c r="I36" s="26">
        <v>44866</v>
      </c>
    </row>
    <row r="37" spans="2:9" ht="94.5" x14ac:dyDescent="0.35">
      <c r="B37" s="25" t="s">
        <v>100</v>
      </c>
      <c r="C37" s="1" t="s">
        <v>73</v>
      </c>
      <c r="D37" s="1" t="s">
        <v>74</v>
      </c>
      <c r="E37" s="1" t="s">
        <v>9</v>
      </c>
      <c r="F37" s="1" t="s">
        <v>101</v>
      </c>
      <c r="G37" s="1" t="s">
        <v>176</v>
      </c>
      <c r="H37" s="6">
        <v>1</v>
      </c>
      <c r="I37" s="26">
        <v>44866</v>
      </c>
    </row>
    <row r="38" spans="2:9" ht="157.5" x14ac:dyDescent="0.35">
      <c r="B38" s="25" t="s">
        <v>102</v>
      </c>
      <c r="C38" s="1" t="s">
        <v>73</v>
      </c>
      <c r="D38" s="1" t="s">
        <v>74</v>
      </c>
      <c r="E38" s="1" t="s">
        <v>78</v>
      </c>
      <c r="F38" s="1" t="s">
        <v>103</v>
      </c>
      <c r="G38" s="1" t="s">
        <v>176</v>
      </c>
      <c r="H38" s="6">
        <v>1</v>
      </c>
      <c r="I38" s="26">
        <v>44866</v>
      </c>
    </row>
    <row r="39" spans="2:9" ht="136.5" x14ac:dyDescent="0.35">
      <c r="B39" s="25" t="s">
        <v>104</v>
      </c>
      <c r="C39" s="1" t="s">
        <v>73</v>
      </c>
      <c r="D39" s="1" t="s">
        <v>74</v>
      </c>
      <c r="E39" s="1" t="s">
        <v>9</v>
      </c>
      <c r="F39" s="1" t="s">
        <v>105</v>
      </c>
      <c r="G39" s="1" t="s">
        <v>176</v>
      </c>
      <c r="H39" s="6">
        <v>1</v>
      </c>
      <c r="I39" s="26">
        <v>44866</v>
      </c>
    </row>
    <row r="40" spans="2:9" ht="157.5" x14ac:dyDescent="0.35">
      <c r="B40" s="25" t="s">
        <v>106</v>
      </c>
      <c r="C40" s="1" t="s">
        <v>73</v>
      </c>
      <c r="D40" s="1" t="s">
        <v>74</v>
      </c>
      <c r="E40" s="1" t="s">
        <v>9</v>
      </c>
      <c r="F40" s="1" t="s">
        <v>107</v>
      </c>
      <c r="G40" s="1" t="s">
        <v>176</v>
      </c>
      <c r="H40" s="6">
        <v>1</v>
      </c>
      <c r="I40" s="26">
        <v>44866</v>
      </c>
    </row>
    <row r="41" spans="2:9" ht="126" x14ac:dyDescent="0.35">
      <c r="B41" s="25" t="s">
        <v>108</v>
      </c>
      <c r="C41" s="1" t="s">
        <v>73</v>
      </c>
      <c r="D41" s="1" t="s">
        <v>74</v>
      </c>
      <c r="E41" s="1" t="s">
        <v>9</v>
      </c>
      <c r="F41" s="1" t="s">
        <v>109</v>
      </c>
      <c r="G41" s="1" t="s">
        <v>176</v>
      </c>
      <c r="H41" s="6">
        <v>1</v>
      </c>
      <c r="I41" s="26">
        <v>44866</v>
      </c>
    </row>
    <row r="42" spans="2:9" ht="252" x14ac:dyDescent="0.35">
      <c r="B42" s="25" t="s">
        <v>110</v>
      </c>
      <c r="C42" s="1" t="s">
        <v>73</v>
      </c>
      <c r="D42" s="1" t="s">
        <v>74</v>
      </c>
      <c r="E42" s="1" t="s">
        <v>9</v>
      </c>
      <c r="F42" s="1" t="s">
        <v>111</v>
      </c>
      <c r="G42" s="1" t="s">
        <v>176</v>
      </c>
      <c r="H42" s="6">
        <v>1</v>
      </c>
      <c r="I42" s="26">
        <v>44866</v>
      </c>
    </row>
    <row r="43" spans="2:9" ht="84" x14ac:dyDescent="0.35">
      <c r="B43" s="25" t="s">
        <v>112</v>
      </c>
      <c r="C43" s="1" t="s">
        <v>73</v>
      </c>
      <c r="D43" s="1" t="s">
        <v>74</v>
      </c>
      <c r="E43" s="1" t="s">
        <v>78</v>
      </c>
      <c r="F43" s="1" t="s">
        <v>113</v>
      </c>
      <c r="G43" s="1" t="s">
        <v>176</v>
      </c>
      <c r="H43" s="6">
        <v>1</v>
      </c>
      <c r="I43" s="26">
        <v>44866</v>
      </c>
    </row>
    <row r="44" spans="2:9" ht="147" x14ac:dyDescent="0.35">
      <c r="B44" s="25" t="s">
        <v>114</v>
      </c>
      <c r="C44" s="1" t="s">
        <v>73</v>
      </c>
      <c r="D44" s="1" t="s">
        <v>74</v>
      </c>
      <c r="E44" s="1" t="s">
        <v>9</v>
      </c>
      <c r="F44" s="1" t="s">
        <v>115</v>
      </c>
      <c r="G44" s="1" t="s">
        <v>176</v>
      </c>
      <c r="H44" s="6">
        <v>1</v>
      </c>
      <c r="I44" s="26">
        <v>44866</v>
      </c>
    </row>
    <row r="45" spans="2:9" ht="31.5" x14ac:dyDescent="0.35">
      <c r="B45" s="25" t="s">
        <v>116</v>
      </c>
      <c r="C45" s="1" t="s">
        <v>73</v>
      </c>
      <c r="D45" s="1" t="s">
        <v>74</v>
      </c>
      <c r="E45" s="1" t="s">
        <v>75</v>
      </c>
      <c r="F45" s="1" t="s">
        <v>117</v>
      </c>
      <c r="G45" s="1" t="s">
        <v>176</v>
      </c>
      <c r="H45" s="6">
        <v>1</v>
      </c>
      <c r="I45" s="26">
        <v>44866</v>
      </c>
    </row>
    <row r="46" spans="2:9" ht="221" thickBot="1" x14ac:dyDescent="0.4">
      <c r="B46" s="17" t="s">
        <v>118</v>
      </c>
      <c r="C46" s="18" t="s">
        <v>73</v>
      </c>
      <c r="D46" s="18" t="s">
        <v>74</v>
      </c>
      <c r="E46" s="18" t="s">
        <v>78</v>
      </c>
      <c r="F46" s="18" t="s">
        <v>119</v>
      </c>
      <c r="G46" s="18" t="s">
        <v>176</v>
      </c>
      <c r="H46" s="19">
        <v>1</v>
      </c>
      <c r="I46" s="26">
        <v>44866</v>
      </c>
    </row>
    <row r="47" spans="2:9" ht="32" thickBot="1" x14ac:dyDescent="0.4">
      <c r="B47" s="13" t="s">
        <v>39</v>
      </c>
      <c r="C47" s="14" t="s">
        <v>40</v>
      </c>
      <c r="D47" s="14" t="s">
        <v>41</v>
      </c>
      <c r="E47" s="14" t="s">
        <v>9</v>
      </c>
      <c r="F47" s="14" t="s">
        <v>42</v>
      </c>
      <c r="G47" s="14" t="s">
        <v>176</v>
      </c>
      <c r="H47" s="15">
        <v>1</v>
      </c>
      <c r="I47" s="16">
        <v>44896</v>
      </c>
    </row>
    <row r="48" spans="2:9" ht="63.5" thickBot="1" x14ac:dyDescent="0.4">
      <c r="B48" s="25" t="s">
        <v>43</v>
      </c>
      <c r="C48" s="1" t="s">
        <v>40</v>
      </c>
      <c r="D48" s="1" t="s">
        <v>41</v>
      </c>
      <c r="E48" s="1" t="s">
        <v>44</v>
      </c>
      <c r="F48" s="1" t="s">
        <v>45</v>
      </c>
      <c r="G48" s="1" t="s">
        <v>176</v>
      </c>
      <c r="H48" s="6">
        <v>1</v>
      </c>
      <c r="I48" s="16">
        <v>44896</v>
      </c>
    </row>
    <row r="49" spans="2:9" ht="126.5" thickBot="1" x14ac:dyDescent="0.4">
      <c r="B49" s="25" t="s">
        <v>46</v>
      </c>
      <c r="C49" s="1" t="s">
        <v>40</v>
      </c>
      <c r="D49" s="1" t="s">
        <v>41</v>
      </c>
      <c r="E49" s="1" t="s">
        <v>9</v>
      </c>
      <c r="F49" s="1" t="s">
        <v>47</v>
      </c>
      <c r="G49" s="1" t="s">
        <v>176</v>
      </c>
      <c r="H49" s="6">
        <v>1</v>
      </c>
      <c r="I49" s="16">
        <v>44896</v>
      </c>
    </row>
    <row r="50" spans="2:9" ht="147.5" thickBot="1" x14ac:dyDescent="0.4">
      <c r="B50" s="25" t="s">
        <v>48</v>
      </c>
      <c r="C50" s="1" t="s">
        <v>40</v>
      </c>
      <c r="D50" s="1" t="s">
        <v>41</v>
      </c>
      <c r="E50" s="1" t="s">
        <v>9</v>
      </c>
      <c r="F50" s="1" t="s">
        <v>49</v>
      </c>
      <c r="G50" s="1" t="s">
        <v>176</v>
      </c>
      <c r="H50" s="6">
        <v>1</v>
      </c>
      <c r="I50" s="16">
        <v>44896</v>
      </c>
    </row>
    <row r="51" spans="2:9" ht="42.5" thickBot="1" x14ac:dyDescent="0.4">
      <c r="B51" s="25" t="s">
        <v>50</v>
      </c>
      <c r="C51" s="1" t="s">
        <v>40</v>
      </c>
      <c r="D51" s="1" t="s">
        <v>41</v>
      </c>
      <c r="E51" s="1" t="s">
        <v>9</v>
      </c>
      <c r="F51" s="1" t="s">
        <v>51</v>
      </c>
      <c r="G51" s="1" t="s">
        <v>176</v>
      </c>
      <c r="H51" s="6">
        <v>1</v>
      </c>
      <c r="I51" s="16">
        <v>44896</v>
      </c>
    </row>
    <row r="52" spans="2:9" ht="32" thickBot="1" x14ac:dyDescent="0.4">
      <c r="B52" s="25" t="s">
        <v>52</v>
      </c>
      <c r="C52" s="1" t="s">
        <v>40</v>
      </c>
      <c r="D52" s="1" t="s">
        <v>41</v>
      </c>
      <c r="E52" s="1" t="s">
        <v>44</v>
      </c>
      <c r="F52" s="1" t="s">
        <v>53</v>
      </c>
      <c r="G52" s="1" t="s">
        <v>176</v>
      </c>
      <c r="H52" s="6">
        <v>1</v>
      </c>
      <c r="I52" s="16">
        <v>44896</v>
      </c>
    </row>
    <row r="53" spans="2:9" ht="53" thickBot="1" x14ac:dyDescent="0.4">
      <c r="B53" s="25" t="s">
        <v>54</v>
      </c>
      <c r="C53" s="1" t="s">
        <v>40</v>
      </c>
      <c r="D53" s="1" t="s">
        <v>41</v>
      </c>
      <c r="E53" s="1" t="s">
        <v>44</v>
      </c>
      <c r="F53" s="1" t="s">
        <v>55</v>
      </c>
      <c r="G53" s="1" t="s">
        <v>176</v>
      </c>
      <c r="H53" s="6">
        <v>1</v>
      </c>
      <c r="I53" s="16">
        <v>44896</v>
      </c>
    </row>
    <row r="54" spans="2:9" ht="42" x14ac:dyDescent="0.35">
      <c r="B54" s="25" t="s">
        <v>56</v>
      </c>
      <c r="C54" s="1" t="s">
        <v>40</v>
      </c>
      <c r="D54" s="1" t="s">
        <v>41</v>
      </c>
      <c r="E54" s="1" t="s">
        <v>9</v>
      </c>
      <c r="F54" s="1" t="s">
        <v>57</v>
      </c>
      <c r="G54" s="1" t="s">
        <v>176</v>
      </c>
      <c r="H54" s="6">
        <v>1</v>
      </c>
      <c r="I54" s="16">
        <v>44896</v>
      </c>
    </row>
    <row r="55" spans="2:9" ht="31.5" x14ac:dyDescent="0.35">
      <c r="B55" s="25" t="s">
        <v>58</v>
      </c>
      <c r="C55" s="1" t="s">
        <v>40</v>
      </c>
      <c r="D55" s="1" t="s">
        <v>41</v>
      </c>
      <c r="E55" s="1" t="s">
        <v>9</v>
      </c>
      <c r="F55" s="1" t="s">
        <v>59</v>
      </c>
      <c r="G55" s="1" t="s">
        <v>176</v>
      </c>
      <c r="H55" s="6">
        <v>1</v>
      </c>
      <c r="I55" s="26">
        <v>44927</v>
      </c>
    </row>
    <row r="56" spans="2:9" ht="42" x14ac:dyDescent="0.35">
      <c r="B56" s="25" t="s">
        <v>60</v>
      </c>
      <c r="C56" s="1" t="s">
        <v>40</v>
      </c>
      <c r="D56" s="1" t="s">
        <v>41</v>
      </c>
      <c r="E56" s="1" t="s">
        <v>9</v>
      </c>
      <c r="F56" s="1" t="s">
        <v>61</v>
      </c>
      <c r="G56" s="1" t="s">
        <v>176</v>
      </c>
      <c r="H56" s="6">
        <v>1</v>
      </c>
      <c r="I56" s="26">
        <v>44927</v>
      </c>
    </row>
    <row r="57" spans="2:9" ht="63" x14ac:dyDescent="0.35">
      <c r="B57" s="25" t="s">
        <v>62</v>
      </c>
      <c r="C57" s="1" t="s">
        <v>40</v>
      </c>
      <c r="D57" s="1" t="s">
        <v>41</v>
      </c>
      <c r="E57" s="1" t="s">
        <v>9</v>
      </c>
      <c r="F57" s="1" t="s">
        <v>63</v>
      </c>
      <c r="G57" s="1" t="s">
        <v>176</v>
      </c>
      <c r="H57" s="6">
        <v>1</v>
      </c>
      <c r="I57" s="26">
        <v>44927</v>
      </c>
    </row>
    <row r="58" spans="2:9" ht="42" x14ac:dyDescent="0.35">
      <c r="B58" s="25" t="s">
        <v>64</v>
      </c>
      <c r="C58" s="1" t="s">
        <v>40</v>
      </c>
      <c r="D58" s="1" t="s">
        <v>41</v>
      </c>
      <c r="E58" s="1" t="s">
        <v>44</v>
      </c>
      <c r="F58" s="1" t="s">
        <v>65</v>
      </c>
      <c r="G58" s="1" t="s">
        <v>176</v>
      </c>
      <c r="H58" s="6">
        <v>1</v>
      </c>
      <c r="I58" s="26">
        <v>44927</v>
      </c>
    </row>
    <row r="59" spans="2:9" ht="115.5" x14ac:dyDescent="0.35">
      <c r="B59" s="25" t="s">
        <v>66</v>
      </c>
      <c r="C59" s="1" t="s">
        <v>40</v>
      </c>
      <c r="D59" s="1" t="s">
        <v>41</v>
      </c>
      <c r="E59" s="1" t="s">
        <v>9</v>
      </c>
      <c r="F59" s="1" t="s">
        <v>67</v>
      </c>
      <c r="G59" s="1" t="s">
        <v>176</v>
      </c>
      <c r="H59" s="6">
        <v>1</v>
      </c>
      <c r="I59" s="26">
        <v>44927</v>
      </c>
    </row>
    <row r="60" spans="2:9" ht="42" x14ac:dyDescent="0.35">
      <c r="B60" s="25" t="s">
        <v>68</v>
      </c>
      <c r="C60" s="1" t="s">
        <v>40</v>
      </c>
      <c r="D60" s="1" t="s">
        <v>41</v>
      </c>
      <c r="E60" s="1" t="s">
        <v>44</v>
      </c>
      <c r="F60" s="1" t="s">
        <v>69</v>
      </c>
      <c r="G60" s="1" t="s">
        <v>176</v>
      </c>
      <c r="H60" s="6">
        <v>1</v>
      </c>
      <c r="I60" s="26">
        <v>44927</v>
      </c>
    </row>
    <row r="61" spans="2:9" ht="32" thickBot="1" x14ac:dyDescent="0.4">
      <c r="B61" s="17" t="s">
        <v>70</v>
      </c>
      <c r="C61" s="18" t="s">
        <v>40</v>
      </c>
      <c r="D61" s="18" t="s">
        <v>41</v>
      </c>
      <c r="E61" s="18" t="s">
        <v>9</v>
      </c>
      <c r="F61" s="18" t="s">
        <v>71</v>
      </c>
      <c r="G61" s="18" t="s">
        <v>176</v>
      </c>
      <c r="H61" s="19">
        <v>1</v>
      </c>
      <c r="I61" s="26">
        <v>44927</v>
      </c>
    </row>
    <row r="62" spans="2:9" ht="31.5" x14ac:dyDescent="0.35">
      <c r="B62" s="13" t="s">
        <v>33</v>
      </c>
      <c r="C62" s="14" t="s">
        <v>34</v>
      </c>
      <c r="D62" s="14" t="s">
        <v>8</v>
      </c>
      <c r="E62" s="14" t="s">
        <v>35</v>
      </c>
      <c r="F62" s="14" t="s">
        <v>36</v>
      </c>
      <c r="G62" s="14" t="s">
        <v>172</v>
      </c>
      <c r="H62" s="15">
        <v>1</v>
      </c>
      <c r="I62" s="16">
        <v>44958</v>
      </c>
    </row>
    <row r="63" spans="2:9" ht="21.5" thickBot="1" x14ac:dyDescent="0.4">
      <c r="B63" s="17" t="s">
        <v>37</v>
      </c>
      <c r="C63" s="18" t="s">
        <v>34</v>
      </c>
      <c r="D63" s="18" t="s">
        <v>8</v>
      </c>
      <c r="E63" s="18" t="s">
        <v>35</v>
      </c>
      <c r="F63" s="18" t="s">
        <v>38</v>
      </c>
      <c r="G63" s="18" t="s">
        <v>175</v>
      </c>
      <c r="H63" s="19">
        <v>1</v>
      </c>
      <c r="I63" s="20">
        <v>44958</v>
      </c>
    </row>
    <row r="64" spans="2:9" ht="21" x14ac:dyDescent="0.35">
      <c r="B64" s="13" t="s">
        <v>28</v>
      </c>
      <c r="C64" s="14" t="s">
        <v>29</v>
      </c>
      <c r="D64" s="14" t="s">
        <v>8</v>
      </c>
      <c r="E64" s="14" t="s">
        <v>22</v>
      </c>
      <c r="F64" s="14" t="s">
        <v>30</v>
      </c>
      <c r="G64" s="14" t="s">
        <v>177</v>
      </c>
      <c r="H64" s="15">
        <v>1</v>
      </c>
      <c r="I64" s="16">
        <v>44713</v>
      </c>
    </row>
    <row r="65" spans="2:9" ht="21.5" thickBot="1" x14ac:dyDescent="0.4">
      <c r="B65" s="17" t="s">
        <v>31</v>
      </c>
      <c r="C65" s="18" t="s">
        <v>29</v>
      </c>
      <c r="D65" s="18" t="s">
        <v>8</v>
      </c>
      <c r="E65" s="18" t="s">
        <v>22</v>
      </c>
      <c r="F65" s="18" t="s">
        <v>32</v>
      </c>
      <c r="G65" s="18" t="s">
        <v>177</v>
      </c>
      <c r="H65" s="19">
        <v>1</v>
      </c>
      <c r="I65" s="20">
        <v>44713</v>
      </c>
    </row>
    <row r="66" spans="2:9" ht="21.5" thickBot="1" x14ac:dyDescent="0.4">
      <c r="B66" s="21" t="s">
        <v>24</v>
      </c>
      <c r="C66" s="22" t="s">
        <v>25</v>
      </c>
      <c r="D66" s="22" t="s">
        <v>8</v>
      </c>
      <c r="E66" s="22" t="s">
        <v>26</v>
      </c>
      <c r="F66" s="22" t="s">
        <v>27</v>
      </c>
      <c r="G66" s="22" t="s">
        <v>178</v>
      </c>
      <c r="H66" s="23">
        <v>1</v>
      </c>
      <c r="I66" s="24">
        <v>44652</v>
      </c>
    </row>
    <row r="67" spans="2:9" ht="21.5" thickBot="1" x14ac:dyDescent="0.4">
      <c r="B67" s="21" t="s">
        <v>20</v>
      </c>
      <c r="C67" s="22" t="s">
        <v>21</v>
      </c>
      <c r="D67" s="22" t="s">
        <v>8</v>
      </c>
      <c r="E67" s="22" t="s">
        <v>22</v>
      </c>
      <c r="F67" s="22" t="s">
        <v>23</v>
      </c>
      <c r="G67" s="22" t="s">
        <v>177</v>
      </c>
      <c r="H67" s="23">
        <v>1</v>
      </c>
      <c r="I67" s="24">
        <v>44805</v>
      </c>
    </row>
    <row r="68" spans="2:9" ht="21.5" thickBot="1" x14ac:dyDescent="0.4">
      <c r="B68" s="21" t="s">
        <v>17</v>
      </c>
      <c r="C68" s="22" t="s">
        <v>18</v>
      </c>
      <c r="D68" s="22" t="s">
        <v>8</v>
      </c>
      <c r="E68" s="22" t="s">
        <v>12</v>
      </c>
      <c r="F68" s="22" t="s">
        <v>19</v>
      </c>
      <c r="G68" s="22" t="s">
        <v>172</v>
      </c>
      <c r="H68" s="23">
        <v>1</v>
      </c>
      <c r="I68" s="24">
        <v>44652</v>
      </c>
    </row>
    <row r="69" spans="2:9" ht="32" thickBot="1" x14ac:dyDescent="0.4">
      <c r="B69" s="21" t="s">
        <v>14</v>
      </c>
      <c r="C69" s="22" t="s">
        <v>15</v>
      </c>
      <c r="D69" s="22" t="s">
        <v>8</v>
      </c>
      <c r="E69" s="22" t="s">
        <v>12</v>
      </c>
      <c r="F69" s="22" t="s">
        <v>16</v>
      </c>
      <c r="G69" s="22" t="s">
        <v>172</v>
      </c>
      <c r="H69" s="23">
        <v>1</v>
      </c>
      <c r="I69" s="24">
        <v>44986</v>
      </c>
    </row>
    <row r="70" spans="2:9" ht="21" x14ac:dyDescent="0.35">
      <c r="B70" s="13" t="s">
        <v>6</v>
      </c>
      <c r="C70" s="14" t="s">
        <v>7</v>
      </c>
      <c r="D70" s="14" t="s">
        <v>8</v>
      </c>
      <c r="E70" s="14" t="s">
        <v>9</v>
      </c>
      <c r="F70" s="14" t="s">
        <v>10</v>
      </c>
      <c r="G70" s="14" t="s">
        <v>172</v>
      </c>
      <c r="H70" s="15">
        <v>1</v>
      </c>
      <c r="I70" s="16">
        <v>44896</v>
      </c>
    </row>
    <row r="71" spans="2:9" ht="42.5" thickBot="1" x14ac:dyDescent="0.4">
      <c r="B71" s="17" t="s">
        <v>11</v>
      </c>
      <c r="C71" s="18" t="s">
        <v>7</v>
      </c>
      <c r="D71" s="18" t="s">
        <v>8</v>
      </c>
      <c r="E71" s="18" t="s">
        <v>12</v>
      </c>
      <c r="F71" s="18" t="s">
        <v>13</v>
      </c>
      <c r="G71" s="18" t="s">
        <v>172</v>
      </c>
      <c r="H71" s="19">
        <v>1</v>
      </c>
      <c r="I71" s="20">
        <v>44652</v>
      </c>
    </row>
  </sheetData>
  <autoFilter ref="B3:H71" xr:uid="{E1D32178-710C-4003-A563-09C2A6468B45}">
    <sortState xmlns:xlrd2="http://schemas.microsoft.com/office/spreadsheetml/2017/richdata2" ref="B4:H71">
      <sortCondition ref="C4:C71"/>
    </sortState>
  </autoFilter>
  <pageMargins left="0.23622047244094499" right="0.23622047244094499" top="0.74803149606299202" bottom="1" header="0.31496062992126" footer="0.1"/>
  <pageSetup paperSize="9" scale="70" orientation="landscape" horizontalDpi="4294967292" verticalDpi="4294967293" r:id="rId1"/>
  <headerFooter>
    <oddHeader>&amp;RPagina: &amp;P de &amp;N</oddHeader>
    <oddFooter>&amp;L&amp;G&amp;CInformación Confidencial
&amp;F&amp;12
&amp;RFecha:  Impresión:  &amp;D</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BB93A-8975-4952-8343-A4278D33F1D0}">
  <dimension ref="A2:P26"/>
  <sheetViews>
    <sheetView zoomScaleNormal="100" workbookViewId="0"/>
  </sheetViews>
  <sheetFormatPr baseColWidth="10" defaultRowHeight="14.5" x14ac:dyDescent="0.35"/>
  <cols>
    <col min="1" max="1" width="54" bestFit="1" customWidth="1"/>
    <col min="2" max="2" width="23.54296875" bestFit="1" customWidth="1"/>
    <col min="3" max="3" width="4.453125" bestFit="1" customWidth="1"/>
    <col min="4" max="4" width="3.54296875" bestFit="1" customWidth="1"/>
    <col min="5" max="5" width="2.90625" bestFit="1" customWidth="1"/>
    <col min="6" max="6" width="3.90625" bestFit="1" customWidth="1"/>
    <col min="7" max="7" width="3.81640625" bestFit="1" customWidth="1"/>
    <col min="8" max="8" width="3.453125" bestFit="1" customWidth="1"/>
    <col min="9" max="9" width="4" bestFit="1" customWidth="1"/>
    <col min="10" max="10" width="3.1796875" bestFit="1" customWidth="1"/>
    <col min="11" max="11" width="9.81640625" bestFit="1" customWidth="1"/>
    <col min="12" max="12" width="7.453125" bestFit="1" customWidth="1"/>
    <col min="13" max="13" width="3.54296875" bestFit="1" customWidth="1"/>
    <col min="14" max="14" width="4.1796875" bestFit="1" customWidth="1"/>
    <col min="15" max="15" width="9.81640625" bestFit="1" customWidth="1"/>
    <col min="16" max="16" width="11.90625" bestFit="1" customWidth="1"/>
  </cols>
  <sheetData>
    <row r="2" spans="1:16" x14ac:dyDescent="0.35">
      <c r="A2" s="29" t="s">
        <v>206</v>
      </c>
    </row>
    <row r="3" spans="1:16" x14ac:dyDescent="0.35">
      <c r="A3" s="5"/>
    </row>
    <row r="4" spans="1:16" x14ac:dyDescent="0.35">
      <c r="A4" s="31" t="s">
        <v>173</v>
      </c>
      <c r="B4" s="27" t="s">
        <v>218</v>
      </c>
      <c r="C4" s="5"/>
      <c r="D4" s="5"/>
      <c r="E4" s="5"/>
      <c r="F4" s="5"/>
      <c r="G4" s="5"/>
      <c r="H4" s="5"/>
      <c r="I4" s="5"/>
      <c r="J4" s="5"/>
      <c r="K4" s="5"/>
      <c r="L4" s="5"/>
      <c r="M4" s="5"/>
      <c r="N4" s="5"/>
      <c r="O4" s="5"/>
      <c r="P4" s="5"/>
    </row>
    <row r="5" spans="1:16" x14ac:dyDescent="0.35">
      <c r="B5" s="5" t="s">
        <v>182</v>
      </c>
      <c r="C5" s="5"/>
      <c r="D5" s="5"/>
      <c r="E5" s="5"/>
      <c r="F5" s="5"/>
      <c r="G5" s="5"/>
      <c r="H5" s="5"/>
      <c r="I5" s="5"/>
      <c r="J5" s="5"/>
      <c r="K5" s="5" t="s">
        <v>183</v>
      </c>
      <c r="L5" s="5" t="s">
        <v>184</v>
      </c>
      <c r="M5" s="5"/>
      <c r="N5" s="5"/>
      <c r="O5" s="5" t="s">
        <v>185</v>
      </c>
      <c r="P5" s="5" t="s">
        <v>174</v>
      </c>
    </row>
    <row r="6" spans="1:16" x14ac:dyDescent="0.35">
      <c r="A6" s="8" t="s">
        <v>215</v>
      </c>
      <c r="B6" s="11" t="s">
        <v>186</v>
      </c>
      <c r="C6" s="11" t="s">
        <v>187</v>
      </c>
      <c r="D6" s="11" t="s">
        <v>188</v>
      </c>
      <c r="E6" s="11" t="s">
        <v>189</v>
      </c>
      <c r="F6" s="11" t="s">
        <v>190</v>
      </c>
      <c r="G6" s="11" t="s">
        <v>191</v>
      </c>
      <c r="H6" s="11" t="s">
        <v>192</v>
      </c>
      <c r="I6" s="11" t="s">
        <v>193</v>
      </c>
      <c r="J6" s="11" t="s">
        <v>194</v>
      </c>
      <c r="K6" s="5"/>
      <c r="L6" s="11" t="s">
        <v>195</v>
      </c>
      <c r="M6" s="11" t="s">
        <v>209</v>
      </c>
      <c r="N6" s="11" t="s">
        <v>211</v>
      </c>
      <c r="O6" s="5"/>
      <c r="P6" s="5"/>
    </row>
    <row r="7" spans="1:16" x14ac:dyDescent="0.35">
      <c r="A7" s="9" t="s">
        <v>168</v>
      </c>
      <c r="B7" s="28">
        <v>2</v>
      </c>
      <c r="C7" s="28"/>
      <c r="D7" s="28"/>
      <c r="E7" s="28"/>
      <c r="F7" s="28"/>
      <c r="G7" s="28"/>
      <c r="H7" s="28"/>
      <c r="I7" s="28"/>
      <c r="J7" s="28"/>
      <c r="K7" s="28">
        <v>2</v>
      </c>
      <c r="L7" s="28"/>
      <c r="M7" s="28"/>
      <c r="N7" s="28"/>
      <c r="O7" s="28"/>
      <c r="P7" s="28">
        <v>2</v>
      </c>
    </row>
    <row r="8" spans="1:16" x14ac:dyDescent="0.35">
      <c r="A8" s="9" t="s">
        <v>165</v>
      </c>
      <c r="B8" s="28">
        <v>1</v>
      </c>
      <c r="C8" s="28"/>
      <c r="D8" s="28"/>
      <c r="E8" s="28"/>
      <c r="F8" s="28"/>
      <c r="G8" s="28"/>
      <c r="H8" s="28"/>
      <c r="I8" s="28"/>
      <c r="J8" s="28"/>
      <c r="K8" s="28">
        <v>1</v>
      </c>
      <c r="L8" s="28"/>
      <c r="M8" s="28"/>
      <c r="N8" s="28"/>
      <c r="O8" s="28"/>
      <c r="P8" s="28">
        <v>1</v>
      </c>
    </row>
    <row r="9" spans="1:16" x14ac:dyDescent="0.35">
      <c r="A9" s="9" t="s">
        <v>155</v>
      </c>
      <c r="B9" s="28">
        <v>5</v>
      </c>
      <c r="C9" s="28"/>
      <c r="D9" s="28"/>
      <c r="E9" s="28"/>
      <c r="F9" s="28"/>
      <c r="G9" s="28"/>
      <c r="H9" s="28"/>
      <c r="I9" s="28"/>
      <c r="J9" s="28"/>
      <c r="K9" s="28">
        <v>5</v>
      </c>
      <c r="L9" s="28"/>
      <c r="M9" s="28"/>
      <c r="N9" s="28"/>
      <c r="O9" s="28"/>
      <c r="P9" s="28">
        <v>5</v>
      </c>
    </row>
    <row r="10" spans="1:16" x14ac:dyDescent="0.35">
      <c r="A10" s="9" t="s">
        <v>149</v>
      </c>
      <c r="B10" s="28"/>
      <c r="C10" s="28">
        <v>2</v>
      </c>
      <c r="D10" s="28"/>
      <c r="E10" s="28"/>
      <c r="F10" s="28"/>
      <c r="G10" s="28"/>
      <c r="H10" s="28"/>
      <c r="I10" s="28"/>
      <c r="J10" s="28"/>
      <c r="K10" s="28">
        <v>2</v>
      </c>
      <c r="L10" s="28"/>
      <c r="M10" s="28"/>
      <c r="N10" s="28"/>
      <c r="O10" s="28"/>
      <c r="P10" s="28">
        <v>2</v>
      </c>
    </row>
    <row r="11" spans="1:16" x14ac:dyDescent="0.35">
      <c r="A11" s="9" t="s">
        <v>136</v>
      </c>
      <c r="B11" s="28"/>
      <c r="C11" s="28"/>
      <c r="D11" s="28">
        <v>6</v>
      </c>
      <c r="E11" s="28"/>
      <c r="F11" s="28"/>
      <c r="G11" s="28"/>
      <c r="H11" s="28"/>
      <c r="I11" s="28"/>
      <c r="J11" s="28"/>
      <c r="K11" s="28">
        <v>6</v>
      </c>
      <c r="L11" s="28"/>
      <c r="M11" s="28"/>
      <c r="N11" s="28"/>
      <c r="O11" s="28"/>
      <c r="P11" s="28">
        <v>6</v>
      </c>
    </row>
    <row r="12" spans="1:16" x14ac:dyDescent="0.35">
      <c r="A12" s="9" t="s">
        <v>133</v>
      </c>
      <c r="B12" s="28"/>
      <c r="C12" s="28"/>
      <c r="D12" s="28">
        <v>1</v>
      </c>
      <c r="E12" s="28"/>
      <c r="F12" s="28"/>
      <c r="G12" s="28"/>
      <c r="H12" s="28"/>
      <c r="I12" s="28"/>
      <c r="J12" s="28"/>
      <c r="K12" s="28">
        <v>1</v>
      </c>
      <c r="L12" s="28"/>
      <c r="M12" s="28"/>
      <c r="N12" s="28"/>
      <c r="O12" s="28"/>
      <c r="P12" s="28">
        <v>1</v>
      </c>
    </row>
    <row r="13" spans="1:16" x14ac:dyDescent="0.35">
      <c r="A13" s="9" t="s">
        <v>121</v>
      </c>
      <c r="B13" s="28"/>
      <c r="C13" s="28"/>
      <c r="D13" s="28"/>
      <c r="E13" s="28">
        <v>1</v>
      </c>
      <c r="F13" s="28"/>
      <c r="G13" s="28"/>
      <c r="H13" s="28"/>
      <c r="I13" s="28"/>
      <c r="J13" s="28"/>
      <c r="K13" s="28">
        <v>1</v>
      </c>
      <c r="L13" s="28"/>
      <c r="M13" s="28"/>
      <c r="N13" s="28"/>
      <c r="O13" s="28"/>
      <c r="P13" s="28">
        <v>1</v>
      </c>
    </row>
    <row r="14" spans="1:16" x14ac:dyDescent="0.35">
      <c r="A14" s="9" t="s">
        <v>130</v>
      </c>
      <c r="B14" s="28"/>
      <c r="C14" s="28"/>
      <c r="D14" s="28"/>
      <c r="E14" s="28"/>
      <c r="F14" s="28">
        <v>1</v>
      </c>
      <c r="G14" s="28"/>
      <c r="H14" s="28"/>
      <c r="I14" s="28"/>
      <c r="J14" s="28"/>
      <c r="K14" s="28">
        <v>1</v>
      </c>
      <c r="L14" s="28"/>
      <c r="M14" s="28"/>
      <c r="N14" s="28"/>
      <c r="O14" s="28"/>
      <c r="P14" s="28">
        <v>1</v>
      </c>
    </row>
    <row r="15" spans="1:16" x14ac:dyDescent="0.35">
      <c r="A15" s="9" t="s">
        <v>127</v>
      </c>
      <c r="B15" s="28"/>
      <c r="C15" s="28"/>
      <c r="D15" s="28"/>
      <c r="E15" s="28"/>
      <c r="F15" s="28">
        <v>1</v>
      </c>
      <c r="G15" s="28"/>
      <c r="H15" s="28"/>
      <c r="I15" s="28"/>
      <c r="J15" s="28"/>
      <c r="K15" s="28">
        <v>1</v>
      </c>
      <c r="L15" s="28"/>
      <c r="M15" s="28"/>
      <c r="N15" s="28"/>
      <c r="O15" s="28"/>
      <c r="P15" s="28">
        <v>1</v>
      </c>
    </row>
    <row r="16" spans="1:16" x14ac:dyDescent="0.35">
      <c r="A16" s="9" t="s">
        <v>124</v>
      </c>
      <c r="B16" s="28"/>
      <c r="C16" s="28"/>
      <c r="D16" s="28"/>
      <c r="E16" s="28"/>
      <c r="F16" s="28"/>
      <c r="G16" s="28">
        <v>1</v>
      </c>
      <c r="H16" s="28"/>
      <c r="I16" s="28"/>
      <c r="J16" s="28"/>
      <c r="K16" s="28">
        <v>1</v>
      </c>
      <c r="L16" s="28"/>
      <c r="M16" s="28"/>
      <c r="N16" s="28"/>
      <c r="O16" s="28"/>
      <c r="P16" s="28">
        <v>1</v>
      </c>
    </row>
    <row r="17" spans="1:16" x14ac:dyDescent="0.35">
      <c r="A17" s="9" t="s">
        <v>73</v>
      </c>
      <c r="B17" s="28"/>
      <c r="C17" s="28"/>
      <c r="D17" s="28"/>
      <c r="E17" s="28"/>
      <c r="F17" s="28"/>
      <c r="G17" s="28"/>
      <c r="H17" s="28">
        <v>11</v>
      </c>
      <c r="I17" s="28">
        <v>11</v>
      </c>
      <c r="J17" s="28"/>
      <c r="K17" s="28">
        <v>22</v>
      </c>
      <c r="L17" s="28"/>
      <c r="M17" s="28"/>
      <c r="N17" s="28"/>
      <c r="O17" s="28"/>
      <c r="P17" s="28">
        <v>22</v>
      </c>
    </row>
    <row r="18" spans="1:16" x14ac:dyDescent="0.35">
      <c r="A18" s="9" t="s">
        <v>40</v>
      </c>
      <c r="B18" s="28"/>
      <c r="C18" s="28"/>
      <c r="D18" s="28"/>
      <c r="E18" s="28"/>
      <c r="F18" s="28"/>
      <c r="G18" s="28"/>
      <c r="H18" s="28"/>
      <c r="I18" s="28"/>
      <c r="J18" s="28">
        <v>8</v>
      </c>
      <c r="K18" s="28">
        <v>8</v>
      </c>
      <c r="L18" s="28">
        <v>7</v>
      </c>
      <c r="M18" s="28"/>
      <c r="N18" s="28"/>
      <c r="O18" s="28">
        <v>7</v>
      </c>
      <c r="P18" s="28">
        <v>15</v>
      </c>
    </row>
    <row r="19" spans="1:16" x14ac:dyDescent="0.35">
      <c r="A19" s="9" t="s">
        <v>34</v>
      </c>
      <c r="B19" s="28"/>
      <c r="C19" s="28"/>
      <c r="D19" s="28"/>
      <c r="E19" s="28"/>
      <c r="F19" s="28"/>
      <c r="G19" s="28"/>
      <c r="H19" s="28"/>
      <c r="I19" s="28"/>
      <c r="J19" s="28"/>
      <c r="K19" s="28"/>
      <c r="L19" s="28"/>
      <c r="M19" s="28">
        <v>2</v>
      </c>
      <c r="N19" s="28"/>
      <c r="O19" s="28">
        <v>2</v>
      </c>
      <c r="P19" s="28">
        <v>2</v>
      </c>
    </row>
    <row r="20" spans="1:16" x14ac:dyDescent="0.35">
      <c r="A20" s="9" t="s">
        <v>29</v>
      </c>
      <c r="B20" s="28"/>
      <c r="C20" s="28"/>
      <c r="D20" s="28">
        <v>2</v>
      </c>
      <c r="E20" s="28"/>
      <c r="F20" s="28"/>
      <c r="G20" s="28"/>
      <c r="H20" s="28"/>
      <c r="I20" s="28"/>
      <c r="J20" s="28"/>
      <c r="K20" s="28">
        <v>2</v>
      </c>
      <c r="L20" s="28"/>
      <c r="M20" s="28"/>
      <c r="N20" s="28"/>
      <c r="O20" s="28"/>
      <c r="P20" s="28">
        <v>2</v>
      </c>
    </row>
    <row r="21" spans="1:16" x14ac:dyDescent="0.35">
      <c r="A21" s="9" t="s">
        <v>25</v>
      </c>
      <c r="B21" s="28">
        <v>1</v>
      </c>
      <c r="C21" s="28"/>
      <c r="D21" s="28"/>
      <c r="E21" s="28"/>
      <c r="F21" s="28"/>
      <c r="G21" s="28"/>
      <c r="H21" s="28"/>
      <c r="I21" s="28"/>
      <c r="J21" s="28"/>
      <c r="K21" s="28">
        <v>1</v>
      </c>
      <c r="L21" s="28"/>
      <c r="M21" s="28"/>
      <c r="N21" s="28"/>
      <c r="O21" s="28"/>
      <c r="P21" s="28">
        <v>1</v>
      </c>
    </row>
    <row r="22" spans="1:16" x14ac:dyDescent="0.35">
      <c r="A22" s="9" t="s">
        <v>21</v>
      </c>
      <c r="B22" s="28"/>
      <c r="C22" s="28"/>
      <c r="D22" s="28"/>
      <c r="E22" s="28"/>
      <c r="F22" s="28"/>
      <c r="G22" s="28">
        <v>1</v>
      </c>
      <c r="H22" s="28"/>
      <c r="I22" s="28"/>
      <c r="J22" s="28"/>
      <c r="K22" s="28">
        <v>1</v>
      </c>
      <c r="L22" s="28"/>
      <c r="M22" s="28"/>
      <c r="N22" s="28"/>
      <c r="O22" s="28"/>
      <c r="P22" s="28">
        <v>1</v>
      </c>
    </row>
    <row r="23" spans="1:16" x14ac:dyDescent="0.35">
      <c r="A23" s="9" t="s">
        <v>18</v>
      </c>
      <c r="B23" s="28">
        <v>1</v>
      </c>
      <c r="C23" s="28"/>
      <c r="D23" s="28"/>
      <c r="E23" s="28"/>
      <c r="F23" s="28"/>
      <c r="G23" s="28"/>
      <c r="H23" s="28"/>
      <c r="I23" s="28"/>
      <c r="J23" s="28"/>
      <c r="K23" s="28">
        <v>1</v>
      </c>
      <c r="L23" s="28"/>
      <c r="M23" s="28"/>
      <c r="N23" s="28"/>
      <c r="O23" s="28"/>
      <c r="P23" s="28">
        <v>1</v>
      </c>
    </row>
    <row r="24" spans="1:16" x14ac:dyDescent="0.35">
      <c r="A24" s="9" t="s">
        <v>15</v>
      </c>
      <c r="B24" s="28"/>
      <c r="C24" s="28"/>
      <c r="D24" s="28"/>
      <c r="E24" s="28"/>
      <c r="F24" s="28"/>
      <c r="G24" s="28"/>
      <c r="H24" s="28"/>
      <c r="I24" s="28"/>
      <c r="J24" s="28"/>
      <c r="K24" s="28"/>
      <c r="L24" s="28"/>
      <c r="M24" s="28"/>
      <c r="N24" s="28">
        <v>1</v>
      </c>
      <c r="O24" s="28">
        <v>1</v>
      </c>
      <c r="P24" s="28">
        <v>1</v>
      </c>
    </row>
    <row r="25" spans="1:16" x14ac:dyDescent="0.35">
      <c r="A25" s="9" t="s">
        <v>7</v>
      </c>
      <c r="B25" s="28">
        <v>1</v>
      </c>
      <c r="C25" s="28"/>
      <c r="D25" s="28"/>
      <c r="E25" s="28"/>
      <c r="F25" s="28"/>
      <c r="G25" s="28"/>
      <c r="H25" s="28"/>
      <c r="I25" s="28"/>
      <c r="J25" s="28">
        <v>1</v>
      </c>
      <c r="K25" s="28">
        <v>2</v>
      </c>
      <c r="L25" s="28"/>
      <c r="M25" s="28"/>
      <c r="N25" s="28"/>
      <c r="O25" s="28"/>
      <c r="P25" s="28">
        <v>2</v>
      </c>
    </row>
    <row r="26" spans="1:16" x14ac:dyDescent="0.35">
      <c r="A26" s="9" t="s">
        <v>174</v>
      </c>
      <c r="B26" s="28">
        <v>11</v>
      </c>
      <c r="C26" s="28">
        <v>2</v>
      </c>
      <c r="D26" s="28">
        <v>9</v>
      </c>
      <c r="E26" s="28">
        <v>1</v>
      </c>
      <c r="F26" s="28">
        <v>2</v>
      </c>
      <c r="G26" s="28">
        <v>2</v>
      </c>
      <c r="H26" s="28">
        <v>11</v>
      </c>
      <c r="I26" s="28">
        <v>11</v>
      </c>
      <c r="J26" s="28">
        <v>9</v>
      </c>
      <c r="K26" s="28">
        <v>58</v>
      </c>
      <c r="L26" s="28">
        <v>7</v>
      </c>
      <c r="M26" s="28">
        <v>2</v>
      </c>
      <c r="N26" s="28">
        <v>1</v>
      </c>
      <c r="O26" s="28">
        <v>10</v>
      </c>
      <c r="P26" s="28">
        <v>68</v>
      </c>
    </row>
  </sheetData>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831BD-B874-4260-8983-5C9232A44577}">
  <dimension ref="A2:AJ28"/>
  <sheetViews>
    <sheetView workbookViewId="0"/>
  </sheetViews>
  <sheetFormatPr baseColWidth="10" defaultRowHeight="14.5" x14ac:dyDescent="0.35"/>
  <cols>
    <col min="1" max="1" width="54" bestFit="1" customWidth="1"/>
    <col min="2" max="2" width="23.54296875" style="5" bestFit="1" customWidth="1"/>
    <col min="3" max="3" width="6.54296875" style="5" bestFit="1" customWidth="1"/>
    <col min="4" max="4" width="9.1796875" style="5" bestFit="1" customWidth="1"/>
    <col min="5" max="5" width="8.6328125" style="5" bestFit="1" customWidth="1"/>
    <col min="6" max="6" width="8.36328125" style="5" bestFit="1" customWidth="1"/>
    <col min="7" max="7" width="9.1796875" style="5" bestFit="1" customWidth="1"/>
    <col min="8" max="8" width="9.08984375" style="5" bestFit="1" customWidth="1"/>
    <col min="9" max="9" width="12.81640625" style="5" bestFit="1" customWidth="1"/>
    <col min="10" max="10" width="9.1796875" style="5" bestFit="1" customWidth="1"/>
    <col min="11" max="11" width="8.6328125" style="5" bestFit="1" customWidth="1"/>
    <col min="12" max="12" width="8.1796875" style="5" bestFit="1" customWidth="1"/>
    <col min="13" max="13" width="9.1796875" style="5" bestFit="1" customWidth="1"/>
    <col min="14" max="14" width="7.6328125" style="5" bestFit="1" customWidth="1"/>
    <col min="15" max="15" width="9.1796875" style="5" bestFit="1" customWidth="1"/>
    <col min="16" max="16" width="8.54296875" style="5" bestFit="1" customWidth="1"/>
    <col min="17" max="17" width="12.81640625" style="5" bestFit="1" customWidth="1"/>
    <col min="18" max="18" width="9.1796875" style="5" bestFit="1" customWidth="1"/>
    <col min="19" max="19" width="8.453125" bestFit="1" customWidth="1"/>
    <col min="20" max="20" width="25.54296875" bestFit="1" customWidth="1"/>
    <col min="21" max="21" width="8.1796875" bestFit="1" customWidth="1"/>
    <col min="22" max="22" width="25.54296875" bestFit="1" customWidth="1"/>
    <col min="23" max="23" width="8.6328125" bestFit="1" customWidth="1"/>
    <col min="24" max="24" width="25.54296875" bestFit="1" customWidth="1"/>
    <col min="25" max="25" width="16.6328125" bestFit="1" customWidth="1"/>
    <col min="26" max="26" width="7.90625" bestFit="1" customWidth="1"/>
    <col min="27" max="27" width="9.54296875" bestFit="1" customWidth="1"/>
    <col min="28" max="28" width="25.54296875" bestFit="1" customWidth="1"/>
    <col min="29" max="29" width="8.6328125" bestFit="1" customWidth="1"/>
    <col min="30" max="30" width="16.6328125" bestFit="1" customWidth="1"/>
    <col min="31" max="31" width="9.1796875" bestFit="1" customWidth="1"/>
    <col min="32" max="32" width="8.1796875" bestFit="1" customWidth="1"/>
    <col min="33" max="33" width="16.6328125" bestFit="1" customWidth="1"/>
    <col min="34" max="34" width="8.90625" bestFit="1" customWidth="1"/>
    <col min="35" max="35" width="9.54296875" bestFit="1" customWidth="1"/>
    <col min="36" max="36" width="11.81640625" bestFit="1" customWidth="1"/>
  </cols>
  <sheetData>
    <row r="2" spans="1:36" x14ac:dyDescent="0.35">
      <c r="A2" s="29" t="s">
        <v>207</v>
      </c>
    </row>
    <row r="4" spans="1:36" x14ac:dyDescent="0.35">
      <c r="A4" s="31" t="s">
        <v>173</v>
      </c>
      <c r="B4" s="27" t="s">
        <v>220</v>
      </c>
      <c r="D4"/>
      <c r="S4" s="5"/>
      <c r="T4" s="5"/>
      <c r="U4" s="5"/>
      <c r="V4" s="5"/>
      <c r="W4" s="5"/>
      <c r="X4" s="5"/>
      <c r="Y4" s="5"/>
      <c r="Z4" s="5"/>
      <c r="AA4" s="5"/>
      <c r="AB4" s="5"/>
      <c r="AC4" s="5"/>
      <c r="AD4" s="5"/>
      <c r="AE4" s="5"/>
      <c r="AF4" s="5"/>
      <c r="AG4" s="5"/>
      <c r="AH4" s="5"/>
      <c r="AI4" s="5"/>
      <c r="AJ4" s="5"/>
    </row>
    <row r="5" spans="1:36" x14ac:dyDescent="0.35">
      <c r="B5" s="5" t="s">
        <v>182</v>
      </c>
      <c r="S5" s="5"/>
      <c r="T5" s="5"/>
      <c r="U5" s="5"/>
      <c r="V5" s="5"/>
      <c r="W5" s="5"/>
      <c r="X5" s="5"/>
      <c r="Y5" s="5"/>
      <c r="Z5" s="5"/>
      <c r="AA5" s="5" t="s">
        <v>183</v>
      </c>
      <c r="AB5" s="5" t="s">
        <v>184</v>
      </c>
      <c r="AC5" s="5"/>
      <c r="AD5" s="5"/>
      <c r="AE5" s="5"/>
      <c r="AF5" s="5"/>
      <c r="AG5" s="5"/>
      <c r="AH5" s="5"/>
      <c r="AI5" s="5" t="s">
        <v>185</v>
      </c>
      <c r="AJ5" s="5" t="s">
        <v>174</v>
      </c>
    </row>
    <row r="6" spans="1:36" x14ac:dyDescent="0.35">
      <c r="B6" s="11" t="s">
        <v>186</v>
      </c>
      <c r="C6"/>
      <c r="D6"/>
      <c r="E6"/>
      <c r="F6" s="11" t="s">
        <v>196</v>
      </c>
      <c r="G6" s="11" t="s">
        <v>187</v>
      </c>
      <c r="H6" s="11" t="s">
        <v>197</v>
      </c>
      <c r="I6" s="11" t="s">
        <v>188</v>
      </c>
      <c r="J6"/>
      <c r="K6"/>
      <c r="L6" s="11" t="s">
        <v>198</v>
      </c>
      <c r="M6" s="11" t="s">
        <v>189</v>
      </c>
      <c r="N6" s="11" t="s">
        <v>199</v>
      </c>
      <c r="O6" s="11" t="s">
        <v>190</v>
      </c>
      <c r="P6" s="11" t="s">
        <v>200</v>
      </c>
      <c r="Q6" s="11" t="s">
        <v>191</v>
      </c>
      <c r="R6"/>
      <c r="S6" s="11" t="s">
        <v>201</v>
      </c>
      <c r="T6" s="11" t="s">
        <v>192</v>
      </c>
      <c r="U6" s="11" t="s">
        <v>202</v>
      </c>
      <c r="V6" s="11" t="s">
        <v>193</v>
      </c>
      <c r="W6" s="11" t="s">
        <v>203</v>
      </c>
      <c r="X6" s="11" t="s">
        <v>194</v>
      </c>
      <c r="Z6" s="11" t="s">
        <v>204</v>
      </c>
      <c r="AA6" s="5"/>
      <c r="AB6" s="11" t="s">
        <v>195</v>
      </c>
      <c r="AC6" s="11" t="s">
        <v>205</v>
      </c>
      <c r="AD6" s="11" t="s">
        <v>209</v>
      </c>
      <c r="AF6" s="11" t="s">
        <v>210</v>
      </c>
      <c r="AG6" s="11" t="s">
        <v>211</v>
      </c>
      <c r="AH6" s="11" t="s">
        <v>212</v>
      </c>
      <c r="AI6" s="5"/>
      <c r="AJ6" s="5"/>
    </row>
    <row r="7" spans="1:36" x14ac:dyDescent="0.35">
      <c r="A7" s="8" t="s">
        <v>215</v>
      </c>
      <c r="B7" t="s">
        <v>172</v>
      </c>
      <c r="C7" t="s">
        <v>178</v>
      </c>
      <c r="D7" t="s">
        <v>175</v>
      </c>
      <c r="E7" t="s">
        <v>214</v>
      </c>
      <c r="F7"/>
      <c r="G7" t="s">
        <v>175</v>
      </c>
      <c r="H7"/>
      <c r="I7" t="s">
        <v>177</v>
      </c>
      <c r="J7" t="s">
        <v>175</v>
      </c>
      <c r="K7" t="s">
        <v>214</v>
      </c>
      <c r="L7"/>
      <c r="M7" t="s">
        <v>175</v>
      </c>
      <c r="N7"/>
      <c r="O7" t="s">
        <v>175</v>
      </c>
      <c r="P7"/>
      <c r="Q7" t="s">
        <v>177</v>
      </c>
      <c r="R7" t="s">
        <v>175</v>
      </c>
      <c r="T7" t="s">
        <v>176</v>
      </c>
      <c r="V7" t="s">
        <v>176</v>
      </c>
      <c r="X7" t="s">
        <v>176</v>
      </c>
      <c r="Y7" t="s">
        <v>172</v>
      </c>
      <c r="AA7" s="5"/>
      <c r="AB7" t="s">
        <v>176</v>
      </c>
      <c r="AD7" t="s">
        <v>172</v>
      </c>
      <c r="AE7" t="s">
        <v>175</v>
      </c>
      <c r="AG7" t="s">
        <v>172</v>
      </c>
      <c r="AI7" s="5"/>
      <c r="AJ7" s="5"/>
    </row>
    <row r="8" spans="1:36" x14ac:dyDescent="0.35">
      <c r="A8" s="9" t="s">
        <v>168</v>
      </c>
      <c r="B8" s="28"/>
      <c r="C8" s="28"/>
      <c r="D8" s="28"/>
      <c r="E8" s="28">
        <v>2</v>
      </c>
      <c r="F8" s="28">
        <v>2</v>
      </c>
      <c r="G8" s="28"/>
      <c r="H8" s="28"/>
      <c r="I8" s="28"/>
      <c r="J8" s="28"/>
      <c r="K8" s="28"/>
      <c r="L8" s="28"/>
      <c r="M8" s="28"/>
      <c r="N8" s="28"/>
      <c r="O8" s="28"/>
      <c r="P8" s="28"/>
      <c r="Q8" s="28"/>
      <c r="R8" s="28"/>
      <c r="S8" s="28"/>
      <c r="T8" s="28"/>
      <c r="U8" s="28"/>
      <c r="V8" s="28"/>
      <c r="W8" s="28"/>
      <c r="X8" s="28"/>
      <c r="Y8" s="28"/>
      <c r="Z8" s="28"/>
      <c r="AA8" s="28">
        <v>2</v>
      </c>
      <c r="AB8" s="28"/>
      <c r="AC8" s="28"/>
      <c r="AD8" s="28"/>
      <c r="AE8" s="28"/>
      <c r="AF8" s="28"/>
      <c r="AG8" s="28"/>
      <c r="AH8" s="28"/>
      <c r="AI8" s="28"/>
      <c r="AJ8" s="28">
        <v>2</v>
      </c>
    </row>
    <row r="9" spans="1:36" x14ac:dyDescent="0.35">
      <c r="A9" s="9" t="s">
        <v>165</v>
      </c>
      <c r="B9" s="28"/>
      <c r="C9" s="28"/>
      <c r="D9" s="28">
        <v>1</v>
      </c>
      <c r="E9" s="28"/>
      <c r="F9" s="28">
        <v>1</v>
      </c>
      <c r="G9" s="28"/>
      <c r="H9" s="28"/>
      <c r="I9" s="28"/>
      <c r="J9" s="28"/>
      <c r="K9" s="28"/>
      <c r="L9" s="28"/>
      <c r="M9" s="28"/>
      <c r="N9" s="28"/>
      <c r="O9" s="28"/>
      <c r="P9" s="28"/>
      <c r="Q9" s="28"/>
      <c r="R9" s="28"/>
      <c r="S9" s="28"/>
      <c r="T9" s="28"/>
      <c r="U9" s="28"/>
      <c r="V9" s="28"/>
      <c r="W9" s="28"/>
      <c r="X9" s="28"/>
      <c r="Y9" s="28"/>
      <c r="Z9" s="28"/>
      <c r="AA9" s="28">
        <v>1</v>
      </c>
      <c r="AB9" s="28"/>
      <c r="AC9" s="28"/>
      <c r="AD9" s="28"/>
      <c r="AE9" s="28"/>
      <c r="AF9" s="28"/>
      <c r="AG9" s="28"/>
      <c r="AH9" s="28"/>
      <c r="AI9" s="28"/>
      <c r="AJ9" s="28">
        <v>1</v>
      </c>
    </row>
    <row r="10" spans="1:36" x14ac:dyDescent="0.35">
      <c r="A10" s="9" t="s">
        <v>155</v>
      </c>
      <c r="B10" s="28"/>
      <c r="C10" s="28"/>
      <c r="D10" s="28">
        <v>5</v>
      </c>
      <c r="E10" s="28"/>
      <c r="F10" s="28">
        <v>5</v>
      </c>
      <c r="G10" s="28"/>
      <c r="H10" s="28"/>
      <c r="I10" s="28"/>
      <c r="J10" s="28"/>
      <c r="K10" s="28"/>
      <c r="L10" s="28"/>
      <c r="M10" s="28"/>
      <c r="N10" s="28"/>
      <c r="O10" s="28"/>
      <c r="P10" s="28"/>
      <c r="Q10" s="28"/>
      <c r="R10" s="28"/>
      <c r="S10" s="28"/>
      <c r="T10" s="28"/>
      <c r="U10" s="28"/>
      <c r="V10" s="28"/>
      <c r="W10" s="28"/>
      <c r="X10" s="28"/>
      <c r="Y10" s="28"/>
      <c r="Z10" s="28"/>
      <c r="AA10" s="28">
        <v>5</v>
      </c>
      <c r="AB10" s="28"/>
      <c r="AC10" s="28"/>
      <c r="AD10" s="28"/>
      <c r="AE10" s="28"/>
      <c r="AF10" s="28"/>
      <c r="AG10" s="28"/>
      <c r="AH10" s="28"/>
      <c r="AI10" s="28"/>
      <c r="AJ10" s="28">
        <v>5</v>
      </c>
    </row>
    <row r="11" spans="1:36" x14ac:dyDescent="0.35">
      <c r="A11" s="9" t="s">
        <v>149</v>
      </c>
      <c r="B11" s="28"/>
      <c r="C11" s="28"/>
      <c r="D11" s="28"/>
      <c r="E11" s="28"/>
      <c r="F11" s="28"/>
      <c r="G11" s="28">
        <v>2</v>
      </c>
      <c r="H11" s="28">
        <v>2</v>
      </c>
      <c r="I11" s="28"/>
      <c r="J11" s="28"/>
      <c r="K11" s="28"/>
      <c r="L11" s="28"/>
      <c r="M11" s="28"/>
      <c r="N11" s="28"/>
      <c r="O11" s="28"/>
      <c r="P11" s="28"/>
      <c r="Q11" s="28"/>
      <c r="R11" s="28"/>
      <c r="S11" s="28"/>
      <c r="T11" s="28"/>
      <c r="U11" s="28"/>
      <c r="V11" s="28"/>
      <c r="W11" s="28"/>
      <c r="X11" s="28"/>
      <c r="Y11" s="28"/>
      <c r="Z11" s="28"/>
      <c r="AA11" s="28">
        <v>2</v>
      </c>
      <c r="AB11" s="28"/>
      <c r="AC11" s="28"/>
      <c r="AD11" s="28"/>
      <c r="AE11" s="28"/>
      <c r="AF11" s="28"/>
      <c r="AG11" s="28"/>
      <c r="AH11" s="28"/>
      <c r="AI11" s="28"/>
      <c r="AJ11" s="28">
        <v>2</v>
      </c>
    </row>
    <row r="12" spans="1:36" x14ac:dyDescent="0.35">
      <c r="A12" s="9" t="s">
        <v>136</v>
      </c>
      <c r="B12" s="28"/>
      <c r="C12" s="28"/>
      <c r="D12" s="28"/>
      <c r="E12" s="28"/>
      <c r="F12" s="28"/>
      <c r="G12" s="28"/>
      <c r="H12" s="28"/>
      <c r="I12" s="28"/>
      <c r="J12" s="28">
        <v>6</v>
      </c>
      <c r="K12" s="28"/>
      <c r="L12" s="28">
        <v>6</v>
      </c>
      <c r="M12" s="28"/>
      <c r="N12" s="28"/>
      <c r="O12" s="28"/>
      <c r="P12" s="28"/>
      <c r="Q12" s="28"/>
      <c r="R12" s="28"/>
      <c r="S12" s="28"/>
      <c r="T12" s="28"/>
      <c r="U12" s="28"/>
      <c r="V12" s="28"/>
      <c r="W12" s="28"/>
      <c r="X12" s="28"/>
      <c r="Y12" s="28"/>
      <c r="Z12" s="28"/>
      <c r="AA12" s="28">
        <v>6</v>
      </c>
      <c r="AB12" s="28"/>
      <c r="AC12" s="28"/>
      <c r="AD12" s="28"/>
      <c r="AE12" s="28"/>
      <c r="AF12" s="28"/>
      <c r="AG12" s="28"/>
      <c r="AH12" s="28"/>
      <c r="AI12" s="28"/>
      <c r="AJ12" s="28">
        <v>6</v>
      </c>
    </row>
    <row r="13" spans="1:36" x14ac:dyDescent="0.35">
      <c r="A13" s="9" t="s">
        <v>133</v>
      </c>
      <c r="B13" s="28"/>
      <c r="C13" s="28"/>
      <c r="D13" s="28"/>
      <c r="E13" s="28"/>
      <c r="F13" s="28"/>
      <c r="G13" s="28"/>
      <c r="H13" s="28"/>
      <c r="I13" s="28"/>
      <c r="J13" s="28"/>
      <c r="K13" s="28">
        <v>1</v>
      </c>
      <c r="L13" s="28">
        <v>1</v>
      </c>
      <c r="M13" s="28"/>
      <c r="N13" s="28"/>
      <c r="O13" s="28"/>
      <c r="P13" s="28"/>
      <c r="Q13" s="28"/>
      <c r="R13" s="28"/>
      <c r="S13" s="28"/>
      <c r="T13" s="28"/>
      <c r="U13" s="28"/>
      <c r="V13" s="28"/>
      <c r="W13" s="28"/>
      <c r="X13" s="28"/>
      <c r="Y13" s="28"/>
      <c r="Z13" s="28"/>
      <c r="AA13" s="28">
        <v>1</v>
      </c>
      <c r="AB13" s="28"/>
      <c r="AC13" s="28"/>
      <c r="AD13" s="28"/>
      <c r="AE13" s="28"/>
      <c r="AF13" s="28"/>
      <c r="AG13" s="28"/>
      <c r="AH13" s="28"/>
      <c r="AI13" s="28"/>
      <c r="AJ13" s="28">
        <v>1</v>
      </c>
    </row>
    <row r="14" spans="1:36" x14ac:dyDescent="0.35">
      <c r="A14" s="9" t="s">
        <v>121</v>
      </c>
      <c r="B14" s="28"/>
      <c r="C14" s="28"/>
      <c r="D14" s="28"/>
      <c r="E14" s="28"/>
      <c r="F14" s="28"/>
      <c r="G14" s="28"/>
      <c r="H14" s="28"/>
      <c r="I14" s="28"/>
      <c r="J14" s="28"/>
      <c r="K14" s="28"/>
      <c r="L14" s="28"/>
      <c r="M14" s="28">
        <v>1</v>
      </c>
      <c r="N14" s="28">
        <v>1</v>
      </c>
      <c r="O14" s="28"/>
      <c r="P14" s="28"/>
      <c r="Q14" s="28"/>
      <c r="R14" s="28"/>
      <c r="S14" s="28"/>
      <c r="T14" s="28"/>
      <c r="U14" s="28"/>
      <c r="V14" s="28"/>
      <c r="W14" s="28"/>
      <c r="X14" s="28"/>
      <c r="Y14" s="28"/>
      <c r="Z14" s="28"/>
      <c r="AA14" s="28">
        <v>1</v>
      </c>
      <c r="AB14" s="28"/>
      <c r="AC14" s="28"/>
      <c r="AD14" s="28"/>
      <c r="AE14" s="28"/>
      <c r="AF14" s="28"/>
      <c r="AG14" s="28"/>
      <c r="AH14" s="28"/>
      <c r="AI14" s="28"/>
      <c r="AJ14" s="28">
        <v>1</v>
      </c>
    </row>
    <row r="15" spans="1:36" x14ac:dyDescent="0.35">
      <c r="A15" s="9" t="s">
        <v>130</v>
      </c>
      <c r="B15" s="28"/>
      <c r="C15" s="28"/>
      <c r="D15" s="28"/>
      <c r="E15" s="28"/>
      <c r="F15" s="28"/>
      <c r="G15" s="28"/>
      <c r="H15" s="28"/>
      <c r="I15" s="28"/>
      <c r="J15" s="28"/>
      <c r="K15" s="28"/>
      <c r="L15" s="28"/>
      <c r="M15" s="28"/>
      <c r="N15" s="28"/>
      <c r="O15" s="28">
        <v>1</v>
      </c>
      <c r="P15" s="28">
        <v>1</v>
      </c>
      <c r="Q15" s="28"/>
      <c r="R15" s="28"/>
      <c r="S15" s="28"/>
      <c r="T15" s="28"/>
      <c r="U15" s="28"/>
      <c r="V15" s="28"/>
      <c r="W15" s="28"/>
      <c r="X15" s="28"/>
      <c r="Y15" s="28"/>
      <c r="Z15" s="28"/>
      <c r="AA15" s="28">
        <v>1</v>
      </c>
      <c r="AB15" s="28"/>
      <c r="AC15" s="28"/>
      <c r="AD15" s="28"/>
      <c r="AE15" s="28"/>
      <c r="AF15" s="28"/>
      <c r="AG15" s="28"/>
      <c r="AH15" s="28"/>
      <c r="AI15" s="28"/>
      <c r="AJ15" s="28">
        <v>1</v>
      </c>
    </row>
    <row r="16" spans="1:36" x14ac:dyDescent="0.35">
      <c r="A16" s="9" t="s">
        <v>127</v>
      </c>
      <c r="B16" s="28"/>
      <c r="C16" s="28"/>
      <c r="D16" s="28"/>
      <c r="E16" s="28"/>
      <c r="F16" s="28"/>
      <c r="G16" s="28"/>
      <c r="H16" s="28"/>
      <c r="I16" s="28"/>
      <c r="J16" s="28"/>
      <c r="K16" s="28"/>
      <c r="L16" s="28"/>
      <c r="M16" s="28"/>
      <c r="N16" s="28"/>
      <c r="O16" s="28">
        <v>1</v>
      </c>
      <c r="P16" s="28">
        <v>1</v>
      </c>
      <c r="Q16" s="28"/>
      <c r="R16" s="28"/>
      <c r="S16" s="28"/>
      <c r="T16" s="28"/>
      <c r="U16" s="28"/>
      <c r="V16" s="28"/>
      <c r="W16" s="28"/>
      <c r="X16" s="28"/>
      <c r="Y16" s="28"/>
      <c r="Z16" s="28"/>
      <c r="AA16" s="28">
        <v>1</v>
      </c>
      <c r="AB16" s="28"/>
      <c r="AC16" s="28"/>
      <c r="AD16" s="28"/>
      <c r="AE16" s="28"/>
      <c r="AF16" s="28"/>
      <c r="AG16" s="28"/>
      <c r="AH16" s="28"/>
      <c r="AI16" s="28"/>
      <c r="AJ16" s="28">
        <v>1</v>
      </c>
    </row>
    <row r="17" spans="1:36" x14ac:dyDescent="0.35">
      <c r="A17" s="9" t="s">
        <v>124</v>
      </c>
      <c r="B17" s="28"/>
      <c r="C17" s="28"/>
      <c r="D17" s="28"/>
      <c r="E17" s="28"/>
      <c r="F17" s="28"/>
      <c r="G17" s="28"/>
      <c r="H17" s="28"/>
      <c r="I17" s="28"/>
      <c r="J17" s="28"/>
      <c r="K17" s="28"/>
      <c r="L17" s="28"/>
      <c r="M17" s="28"/>
      <c r="N17" s="28"/>
      <c r="O17" s="28"/>
      <c r="P17" s="28"/>
      <c r="Q17" s="28"/>
      <c r="R17" s="28">
        <v>1</v>
      </c>
      <c r="S17" s="28">
        <v>1</v>
      </c>
      <c r="T17" s="28"/>
      <c r="U17" s="28"/>
      <c r="V17" s="28"/>
      <c r="W17" s="28"/>
      <c r="X17" s="28"/>
      <c r="Y17" s="28"/>
      <c r="Z17" s="28"/>
      <c r="AA17" s="28">
        <v>1</v>
      </c>
      <c r="AB17" s="28"/>
      <c r="AC17" s="28"/>
      <c r="AD17" s="28"/>
      <c r="AE17" s="28"/>
      <c r="AF17" s="28"/>
      <c r="AG17" s="28"/>
      <c r="AH17" s="28"/>
      <c r="AI17" s="28"/>
      <c r="AJ17" s="28">
        <v>1</v>
      </c>
    </row>
    <row r="18" spans="1:36" x14ac:dyDescent="0.35">
      <c r="A18" s="9" t="s">
        <v>73</v>
      </c>
      <c r="B18" s="28"/>
      <c r="C18" s="28"/>
      <c r="D18" s="28"/>
      <c r="E18" s="28"/>
      <c r="F18" s="28"/>
      <c r="G18" s="28"/>
      <c r="H18" s="28"/>
      <c r="I18" s="28"/>
      <c r="J18" s="28"/>
      <c r="K18" s="28"/>
      <c r="L18" s="28"/>
      <c r="M18" s="28"/>
      <c r="N18" s="28"/>
      <c r="O18" s="28"/>
      <c r="P18" s="28"/>
      <c r="Q18" s="28"/>
      <c r="R18" s="28"/>
      <c r="S18" s="28"/>
      <c r="T18" s="28">
        <v>11</v>
      </c>
      <c r="U18" s="28">
        <v>11</v>
      </c>
      <c r="V18" s="28">
        <v>11</v>
      </c>
      <c r="W18" s="28">
        <v>11</v>
      </c>
      <c r="X18" s="28"/>
      <c r="Y18" s="28"/>
      <c r="Z18" s="28"/>
      <c r="AA18" s="28">
        <v>22</v>
      </c>
      <c r="AB18" s="28"/>
      <c r="AC18" s="28"/>
      <c r="AD18" s="28"/>
      <c r="AE18" s="28"/>
      <c r="AF18" s="28"/>
      <c r="AG18" s="28"/>
      <c r="AH18" s="28"/>
      <c r="AI18" s="28"/>
      <c r="AJ18" s="28">
        <v>22</v>
      </c>
    </row>
    <row r="19" spans="1:36" x14ac:dyDescent="0.35">
      <c r="A19" s="9" t="s">
        <v>40</v>
      </c>
      <c r="B19" s="28"/>
      <c r="C19" s="28"/>
      <c r="D19" s="28"/>
      <c r="E19" s="28"/>
      <c r="F19" s="28"/>
      <c r="G19" s="28"/>
      <c r="H19" s="28"/>
      <c r="I19" s="28"/>
      <c r="J19" s="28"/>
      <c r="K19" s="28"/>
      <c r="L19" s="28"/>
      <c r="M19" s="28"/>
      <c r="N19" s="28"/>
      <c r="O19" s="28"/>
      <c r="P19" s="28"/>
      <c r="Q19" s="28"/>
      <c r="R19" s="28"/>
      <c r="S19" s="28"/>
      <c r="T19" s="28"/>
      <c r="U19" s="28"/>
      <c r="V19" s="28"/>
      <c r="W19" s="28"/>
      <c r="X19" s="28">
        <v>8</v>
      </c>
      <c r="Y19" s="28"/>
      <c r="Z19" s="28">
        <v>8</v>
      </c>
      <c r="AA19" s="28">
        <v>8</v>
      </c>
      <c r="AB19" s="28">
        <v>7</v>
      </c>
      <c r="AC19" s="28">
        <v>7</v>
      </c>
      <c r="AD19" s="28"/>
      <c r="AE19" s="28"/>
      <c r="AF19" s="28"/>
      <c r="AG19" s="28"/>
      <c r="AH19" s="28"/>
      <c r="AI19" s="28">
        <v>7</v>
      </c>
      <c r="AJ19" s="28">
        <v>15</v>
      </c>
    </row>
    <row r="20" spans="1:36" x14ac:dyDescent="0.35">
      <c r="A20" s="9" t="s">
        <v>34</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v>1</v>
      </c>
      <c r="AE20" s="28">
        <v>1</v>
      </c>
      <c r="AF20" s="28">
        <v>2</v>
      </c>
      <c r="AG20" s="28"/>
      <c r="AH20" s="28"/>
      <c r="AI20" s="28">
        <v>2</v>
      </c>
      <c r="AJ20" s="28">
        <v>2</v>
      </c>
    </row>
    <row r="21" spans="1:36" x14ac:dyDescent="0.35">
      <c r="A21" s="9" t="s">
        <v>29</v>
      </c>
      <c r="B21" s="28"/>
      <c r="C21" s="28"/>
      <c r="D21" s="28"/>
      <c r="E21" s="28"/>
      <c r="F21" s="28"/>
      <c r="G21" s="28"/>
      <c r="H21" s="28"/>
      <c r="I21" s="28">
        <v>2</v>
      </c>
      <c r="J21" s="28"/>
      <c r="K21" s="28"/>
      <c r="L21" s="28">
        <v>2</v>
      </c>
      <c r="M21" s="28"/>
      <c r="N21" s="28"/>
      <c r="O21" s="28"/>
      <c r="P21" s="28"/>
      <c r="Q21" s="28"/>
      <c r="R21" s="28"/>
      <c r="S21" s="28"/>
      <c r="T21" s="28"/>
      <c r="U21" s="28"/>
      <c r="V21" s="28"/>
      <c r="W21" s="28"/>
      <c r="X21" s="28"/>
      <c r="Y21" s="28"/>
      <c r="Z21" s="28"/>
      <c r="AA21" s="28">
        <v>2</v>
      </c>
      <c r="AB21" s="28"/>
      <c r="AC21" s="28"/>
      <c r="AD21" s="28"/>
      <c r="AE21" s="28"/>
      <c r="AF21" s="28"/>
      <c r="AG21" s="28"/>
      <c r="AH21" s="28"/>
      <c r="AI21" s="28"/>
      <c r="AJ21" s="28">
        <v>2</v>
      </c>
    </row>
    <row r="22" spans="1:36" x14ac:dyDescent="0.35">
      <c r="A22" s="9" t="s">
        <v>25</v>
      </c>
      <c r="B22" s="28"/>
      <c r="C22" s="28">
        <v>1</v>
      </c>
      <c r="D22" s="28"/>
      <c r="E22" s="28"/>
      <c r="F22" s="28">
        <v>1</v>
      </c>
      <c r="G22" s="28"/>
      <c r="H22" s="28"/>
      <c r="I22" s="28"/>
      <c r="J22" s="28"/>
      <c r="K22" s="28"/>
      <c r="L22" s="28"/>
      <c r="M22" s="28"/>
      <c r="N22" s="28"/>
      <c r="O22" s="28"/>
      <c r="P22" s="28"/>
      <c r="Q22" s="28"/>
      <c r="R22" s="28"/>
      <c r="S22" s="28"/>
      <c r="T22" s="28"/>
      <c r="U22" s="28"/>
      <c r="V22" s="28"/>
      <c r="W22" s="28"/>
      <c r="X22" s="28"/>
      <c r="Y22" s="28"/>
      <c r="Z22" s="28"/>
      <c r="AA22" s="28">
        <v>1</v>
      </c>
      <c r="AB22" s="28"/>
      <c r="AC22" s="28"/>
      <c r="AD22" s="28"/>
      <c r="AE22" s="28"/>
      <c r="AF22" s="28"/>
      <c r="AG22" s="28"/>
      <c r="AH22" s="28"/>
      <c r="AI22" s="28"/>
      <c r="AJ22" s="28">
        <v>1</v>
      </c>
    </row>
    <row r="23" spans="1:36" x14ac:dyDescent="0.35">
      <c r="A23" s="9" t="s">
        <v>21</v>
      </c>
      <c r="B23" s="28"/>
      <c r="C23" s="28"/>
      <c r="D23" s="28"/>
      <c r="E23" s="28"/>
      <c r="F23" s="28"/>
      <c r="G23" s="28"/>
      <c r="H23" s="28"/>
      <c r="I23" s="28"/>
      <c r="J23" s="28"/>
      <c r="K23" s="28"/>
      <c r="L23" s="28"/>
      <c r="M23" s="28"/>
      <c r="N23" s="28"/>
      <c r="O23" s="28"/>
      <c r="P23" s="28"/>
      <c r="Q23" s="28">
        <v>1</v>
      </c>
      <c r="R23" s="28"/>
      <c r="S23" s="28">
        <v>1</v>
      </c>
      <c r="T23" s="28"/>
      <c r="U23" s="28"/>
      <c r="V23" s="28"/>
      <c r="W23" s="28"/>
      <c r="X23" s="28"/>
      <c r="Y23" s="28"/>
      <c r="Z23" s="28"/>
      <c r="AA23" s="28">
        <v>1</v>
      </c>
      <c r="AB23" s="28"/>
      <c r="AC23" s="28"/>
      <c r="AD23" s="28"/>
      <c r="AE23" s="28"/>
      <c r="AF23" s="28"/>
      <c r="AG23" s="28"/>
      <c r="AH23" s="28"/>
      <c r="AI23" s="28"/>
      <c r="AJ23" s="28">
        <v>1</v>
      </c>
    </row>
    <row r="24" spans="1:36" x14ac:dyDescent="0.35">
      <c r="A24" s="9" t="s">
        <v>18</v>
      </c>
      <c r="B24" s="28">
        <v>1</v>
      </c>
      <c r="C24" s="28"/>
      <c r="D24" s="28"/>
      <c r="E24" s="28"/>
      <c r="F24" s="28">
        <v>1</v>
      </c>
      <c r="G24" s="28"/>
      <c r="H24" s="28"/>
      <c r="I24" s="28"/>
      <c r="J24" s="28"/>
      <c r="K24" s="28"/>
      <c r="L24" s="28"/>
      <c r="M24" s="28"/>
      <c r="N24" s="28"/>
      <c r="O24" s="28"/>
      <c r="P24" s="28"/>
      <c r="Q24" s="28"/>
      <c r="R24" s="28"/>
      <c r="S24" s="28"/>
      <c r="T24" s="28"/>
      <c r="U24" s="28"/>
      <c r="V24" s="28"/>
      <c r="W24" s="28"/>
      <c r="X24" s="28"/>
      <c r="Y24" s="28"/>
      <c r="Z24" s="28"/>
      <c r="AA24" s="28">
        <v>1</v>
      </c>
      <c r="AB24" s="28"/>
      <c r="AC24" s="28"/>
      <c r="AD24" s="28"/>
      <c r="AE24" s="28"/>
      <c r="AF24" s="28"/>
      <c r="AG24" s="28"/>
      <c r="AH24" s="28"/>
      <c r="AI24" s="28"/>
      <c r="AJ24" s="28">
        <v>1</v>
      </c>
    </row>
    <row r="25" spans="1:36" x14ac:dyDescent="0.35">
      <c r="A25" s="9" t="s">
        <v>15</v>
      </c>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v>1</v>
      </c>
      <c r="AH25" s="28">
        <v>1</v>
      </c>
      <c r="AI25" s="28">
        <v>1</v>
      </c>
      <c r="AJ25" s="28">
        <v>1</v>
      </c>
    </row>
    <row r="26" spans="1:36" x14ac:dyDescent="0.35">
      <c r="A26" s="9" t="s">
        <v>7</v>
      </c>
      <c r="B26" s="28">
        <v>1</v>
      </c>
      <c r="C26" s="28"/>
      <c r="D26" s="28"/>
      <c r="E26" s="28"/>
      <c r="F26" s="28">
        <v>1</v>
      </c>
      <c r="G26" s="28"/>
      <c r="H26" s="28"/>
      <c r="I26" s="28"/>
      <c r="J26" s="28"/>
      <c r="K26" s="28"/>
      <c r="L26" s="28"/>
      <c r="M26" s="28"/>
      <c r="N26" s="28"/>
      <c r="O26" s="28"/>
      <c r="P26" s="28"/>
      <c r="Q26" s="28"/>
      <c r="R26" s="28"/>
      <c r="S26" s="28"/>
      <c r="T26" s="28"/>
      <c r="U26" s="28"/>
      <c r="V26" s="28"/>
      <c r="W26" s="28"/>
      <c r="X26" s="28"/>
      <c r="Y26" s="28">
        <v>1</v>
      </c>
      <c r="Z26" s="28">
        <v>1</v>
      </c>
      <c r="AA26" s="28">
        <v>2</v>
      </c>
      <c r="AB26" s="28"/>
      <c r="AC26" s="28"/>
      <c r="AD26" s="28"/>
      <c r="AE26" s="28"/>
      <c r="AF26" s="28"/>
      <c r="AG26" s="28"/>
      <c r="AH26" s="28"/>
      <c r="AI26" s="28"/>
      <c r="AJ26" s="28">
        <v>2</v>
      </c>
    </row>
    <row r="27" spans="1:36" x14ac:dyDescent="0.35">
      <c r="A27" s="9" t="s">
        <v>174</v>
      </c>
      <c r="B27" s="28">
        <v>2</v>
      </c>
      <c r="C27" s="28">
        <v>1</v>
      </c>
      <c r="D27" s="28">
        <v>6</v>
      </c>
      <c r="E27" s="28">
        <v>2</v>
      </c>
      <c r="F27" s="28">
        <v>11</v>
      </c>
      <c r="G27" s="28">
        <v>2</v>
      </c>
      <c r="H27" s="28">
        <v>2</v>
      </c>
      <c r="I27" s="28">
        <v>2</v>
      </c>
      <c r="J27" s="28">
        <v>6</v>
      </c>
      <c r="K27" s="28">
        <v>1</v>
      </c>
      <c r="L27" s="28">
        <v>9</v>
      </c>
      <c r="M27" s="28">
        <v>1</v>
      </c>
      <c r="N27" s="28">
        <v>1</v>
      </c>
      <c r="O27" s="28">
        <v>2</v>
      </c>
      <c r="P27" s="28">
        <v>2</v>
      </c>
      <c r="Q27" s="28">
        <v>1</v>
      </c>
      <c r="R27" s="28">
        <v>1</v>
      </c>
      <c r="S27" s="28">
        <v>2</v>
      </c>
      <c r="T27" s="28">
        <v>11</v>
      </c>
      <c r="U27" s="28">
        <v>11</v>
      </c>
      <c r="V27" s="28">
        <v>11</v>
      </c>
      <c r="W27" s="28">
        <v>11</v>
      </c>
      <c r="X27" s="28">
        <v>8</v>
      </c>
      <c r="Y27" s="28">
        <v>1</v>
      </c>
      <c r="Z27" s="28">
        <v>9</v>
      </c>
      <c r="AA27" s="28">
        <v>58</v>
      </c>
      <c r="AB27" s="28">
        <v>7</v>
      </c>
      <c r="AC27" s="28">
        <v>7</v>
      </c>
      <c r="AD27" s="28">
        <v>1</v>
      </c>
      <c r="AE27" s="28">
        <v>1</v>
      </c>
      <c r="AF27" s="28">
        <v>2</v>
      </c>
      <c r="AG27" s="28">
        <v>1</v>
      </c>
      <c r="AH27" s="28">
        <v>1</v>
      </c>
      <c r="AI27" s="28">
        <v>10</v>
      </c>
      <c r="AJ27" s="28">
        <v>68</v>
      </c>
    </row>
    <row r="28" spans="1:36" x14ac:dyDescent="0.35">
      <c r="B28"/>
      <c r="C28"/>
      <c r="D28"/>
      <c r="E28"/>
      <c r="F28"/>
      <c r="G28"/>
      <c r="H28"/>
      <c r="I28"/>
      <c r="J28"/>
      <c r="K28"/>
      <c r="L28"/>
      <c r="M28"/>
      <c r="N28"/>
      <c r="O28"/>
      <c r="P28"/>
      <c r="Q28"/>
      <c r="R28"/>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EBA50-DAF6-4083-A999-CF617DC5CCE5}">
  <dimension ref="A2:H25"/>
  <sheetViews>
    <sheetView zoomScaleNormal="100" workbookViewId="0">
      <selection activeCell="L16" sqref="L16"/>
    </sheetView>
  </sheetViews>
  <sheetFormatPr baseColWidth="10" defaultRowHeight="14.5" x14ac:dyDescent="0.35"/>
  <cols>
    <col min="1" max="1" width="54" bestFit="1" customWidth="1"/>
    <col min="2" max="2" width="26.1796875" bestFit="1" customWidth="1"/>
    <col min="3" max="3" width="16.90625" bestFit="1" customWidth="1"/>
    <col min="4" max="4" width="6.6328125" bestFit="1" customWidth="1"/>
    <col min="5" max="5" width="13.1796875" bestFit="1" customWidth="1"/>
    <col min="6" max="6" width="9.1796875" bestFit="1" customWidth="1"/>
    <col min="7" max="7" width="8.81640625" bestFit="1" customWidth="1"/>
    <col min="8" max="9" width="11.90625" bestFit="1" customWidth="1"/>
    <col min="10" max="10" width="3.90625" bestFit="1" customWidth="1"/>
    <col min="11" max="11" width="3.1796875" bestFit="1" customWidth="1"/>
    <col min="12" max="12" width="11.81640625" bestFit="1" customWidth="1"/>
    <col min="13" max="13" width="9.54296875" bestFit="1" customWidth="1"/>
    <col min="14" max="14" width="11.81640625" bestFit="1" customWidth="1"/>
  </cols>
  <sheetData>
    <row r="2" spans="1:8" x14ac:dyDescent="0.35">
      <c r="A2" s="29" t="s">
        <v>208</v>
      </c>
    </row>
    <row r="3" spans="1:8" x14ac:dyDescent="0.35">
      <c r="A3" s="5"/>
    </row>
    <row r="4" spans="1:8" x14ac:dyDescent="0.35">
      <c r="A4" s="31" t="s">
        <v>173</v>
      </c>
      <c r="B4" s="8" t="s">
        <v>216</v>
      </c>
      <c r="C4" s="5"/>
      <c r="D4" s="5"/>
      <c r="E4" s="5"/>
      <c r="F4" s="5"/>
      <c r="G4" s="5"/>
      <c r="H4" s="5"/>
    </row>
    <row r="5" spans="1:8" x14ac:dyDescent="0.35">
      <c r="A5" s="8" t="s">
        <v>215</v>
      </c>
      <c r="B5" t="s">
        <v>176</v>
      </c>
      <c r="C5" t="s">
        <v>172</v>
      </c>
      <c r="D5" t="s">
        <v>178</v>
      </c>
      <c r="E5" t="s">
        <v>177</v>
      </c>
      <c r="F5" t="s">
        <v>175</v>
      </c>
      <c r="G5" t="s">
        <v>214</v>
      </c>
      <c r="H5" s="5" t="s">
        <v>174</v>
      </c>
    </row>
    <row r="6" spans="1:8" x14ac:dyDescent="0.35">
      <c r="A6" s="9" t="s">
        <v>168</v>
      </c>
      <c r="B6" s="28"/>
      <c r="C6" s="28"/>
      <c r="D6" s="28"/>
      <c r="E6" s="28"/>
      <c r="F6" s="28"/>
      <c r="G6" s="28">
        <v>2</v>
      </c>
      <c r="H6" s="28">
        <v>2</v>
      </c>
    </row>
    <row r="7" spans="1:8" x14ac:dyDescent="0.35">
      <c r="A7" s="9" t="s">
        <v>165</v>
      </c>
      <c r="B7" s="28"/>
      <c r="C7" s="28"/>
      <c r="D7" s="28"/>
      <c r="E7" s="28"/>
      <c r="F7" s="28">
        <v>1</v>
      </c>
      <c r="G7" s="28"/>
      <c r="H7" s="28">
        <v>1</v>
      </c>
    </row>
    <row r="8" spans="1:8" x14ac:dyDescent="0.35">
      <c r="A8" s="9" t="s">
        <v>155</v>
      </c>
      <c r="B8" s="28"/>
      <c r="C8" s="28"/>
      <c r="D8" s="28"/>
      <c r="E8" s="28"/>
      <c r="F8" s="28">
        <v>5</v>
      </c>
      <c r="G8" s="28"/>
      <c r="H8" s="28">
        <v>5</v>
      </c>
    </row>
    <row r="9" spans="1:8" x14ac:dyDescent="0.35">
      <c r="A9" s="9" t="s">
        <v>149</v>
      </c>
      <c r="B9" s="28"/>
      <c r="C9" s="28"/>
      <c r="D9" s="28"/>
      <c r="E9" s="28"/>
      <c r="F9" s="28">
        <v>2</v>
      </c>
      <c r="G9" s="28"/>
      <c r="H9" s="28">
        <v>2</v>
      </c>
    </row>
    <row r="10" spans="1:8" x14ac:dyDescent="0.35">
      <c r="A10" s="9" t="s">
        <v>136</v>
      </c>
      <c r="B10" s="28"/>
      <c r="C10" s="28"/>
      <c r="D10" s="28"/>
      <c r="E10" s="28"/>
      <c r="F10" s="28">
        <v>6</v>
      </c>
      <c r="G10" s="28"/>
      <c r="H10" s="28">
        <v>6</v>
      </c>
    </row>
    <row r="11" spans="1:8" x14ac:dyDescent="0.35">
      <c r="A11" s="9" t="s">
        <v>133</v>
      </c>
      <c r="B11" s="28"/>
      <c r="C11" s="28"/>
      <c r="D11" s="28"/>
      <c r="E11" s="28"/>
      <c r="F11" s="28"/>
      <c r="G11" s="28">
        <v>1</v>
      </c>
      <c r="H11" s="28">
        <v>1</v>
      </c>
    </row>
    <row r="12" spans="1:8" x14ac:dyDescent="0.35">
      <c r="A12" s="9" t="s">
        <v>121</v>
      </c>
      <c r="B12" s="28"/>
      <c r="C12" s="28"/>
      <c r="D12" s="28"/>
      <c r="E12" s="28"/>
      <c r="F12" s="28">
        <v>1</v>
      </c>
      <c r="G12" s="28"/>
      <c r="H12" s="28">
        <v>1</v>
      </c>
    </row>
    <row r="13" spans="1:8" x14ac:dyDescent="0.35">
      <c r="A13" s="9" t="s">
        <v>130</v>
      </c>
      <c r="B13" s="28"/>
      <c r="C13" s="28"/>
      <c r="D13" s="28"/>
      <c r="E13" s="28"/>
      <c r="F13" s="28">
        <v>1</v>
      </c>
      <c r="G13" s="28"/>
      <c r="H13" s="28">
        <v>1</v>
      </c>
    </row>
    <row r="14" spans="1:8" x14ac:dyDescent="0.35">
      <c r="A14" s="9" t="s">
        <v>127</v>
      </c>
      <c r="B14" s="28"/>
      <c r="C14" s="28"/>
      <c r="D14" s="28"/>
      <c r="E14" s="28"/>
      <c r="F14" s="28">
        <v>1</v>
      </c>
      <c r="G14" s="28"/>
      <c r="H14" s="28">
        <v>1</v>
      </c>
    </row>
    <row r="15" spans="1:8" x14ac:dyDescent="0.35">
      <c r="A15" s="9" t="s">
        <v>124</v>
      </c>
      <c r="B15" s="28"/>
      <c r="C15" s="28"/>
      <c r="D15" s="28"/>
      <c r="E15" s="28"/>
      <c r="F15" s="28">
        <v>1</v>
      </c>
      <c r="G15" s="28"/>
      <c r="H15" s="28">
        <v>1</v>
      </c>
    </row>
    <row r="16" spans="1:8" x14ac:dyDescent="0.35">
      <c r="A16" s="9" t="s">
        <v>73</v>
      </c>
      <c r="B16" s="28">
        <v>22</v>
      </c>
      <c r="C16" s="28"/>
      <c r="D16" s="28"/>
      <c r="E16" s="28"/>
      <c r="F16" s="28"/>
      <c r="G16" s="28"/>
      <c r="H16" s="28">
        <v>22</v>
      </c>
    </row>
    <row r="17" spans="1:8" x14ac:dyDescent="0.35">
      <c r="A17" s="9" t="s">
        <v>40</v>
      </c>
      <c r="B17" s="28">
        <v>15</v>
      </c>
      <c r="C17" s="28"/>
      <c r="D17" s="28"/>
      <c r="E17" s="28"/>
      <c r="F17" s="28"/>
      <c r="G17" s="28"/>
      <c r="H17" s="28">
        <v>15</v>
      </c>
    </row>
    <row r="18" spans="1:8" x14ac:dyDescent="0.35">
      <c r="A18" s="9" t="s">
        <v>34</v>
      </c>
      <c r="B18" s="28"/>
      <c r="C18" s="28">
        <v>1</v>
      </c>
      <c r="D18" s="28"/>
      <c r="E18" s="28"/>
      <c r="F18" s="28">
        <v>1</v>
      </c>
      <c r="G18" s="28"/>
      <c r="H18" s="28">
        <v>2</v>
      </c>
    </row>
    <row r="19" spans="1:8" x14ac:dyDescent="0.35">
      <c r="A19" s="9" t="s">
        <v>29</v>
      </c>
      <c r="B19" s="28"/>
      <c r="C19" s="28"/>
      <c r="D19" s="28"/>
      <c r="E19" s="28">
        <v>2</v>
      </c>
      <c r="F19" s="28"/>
      <c r="G19" s="28"/>
      <c r="H19" s="28">
        <v>2</v>
      </c>
    </row>
    <row r="20" spans="1:8" x14ac:dyDescent="0.35">
      <c r="A20" s="9" t="s">
        <v>25</v>
      </c>
      <c r="B20" s="28"/>
      <c r="C20" s="28"/>
      <c r="D20" s="28">
        <v>1</v>
      </c>
      <c r="E20" s="28"/>
      <c r="F20" s="28"/>
      <c r="G20" s="28"/>
      <c r="H20" s="28">
        <v>1</v>
      </c>
    </row>
    <row r="21" spans="1:8" x14ac:dyDescent="0.35">
      <c r="A21" s="9" t="s">
        <v>21</v>
      </c>
      <c r="B21" s="28"/>
      <c r="C21" s="28"/>
      <c r="D21" s="28"/>
      <c r="E21" s="28">
        <v>1</v>
      </c>
      <c r="F21" s="28"/>
      <c r="G21" s="28"/>
      <c r="H21" s="28">
        <v>1</v>
      </c>
    </row>
    <row r="22" spans="1:8" x14ac:dyDescent="0.35">
      <c r="A22" s="9" t="s">
        <v>18</v>
      </c>
      <c r="B22" s="28"/>
      <c r="C22" s="28">
        <v>1</v>
      </c>
      <c r="D22" s="28"/>
      <c r="E22" s="28"/>
      <c r="F22" s="28"/>
      <c r="G22" s="28"/>
      <c r="H22" s="28">
        <v>1</v>
      </c>
    </row>
    <row r="23" spans="1:8" x14ac:dyDescent="0.35">
      <c r="A23" s="9" t="s">
        <v>15</v>
      </c>
      <c r="B23" s="28"/>
      <c r="C23" s="28">
        <v>1</v>
      </c>
      <c r="D23" s="28"/>
      <c r="E23" s="28"/>
      <c r="F23" s="28"/>
      <c r="G23" s="28"/>
      <c r="H23" s="28">
        <v>1</v>
      </c>
    </row>
    <row r="24" spans="1:8" x14ac:dyDescent="0.35">
      <c r="A24" s="9" t="s">
        <v>7</v>
      </c>
      <c r="B24" s="28"/>
      <c r="C24" s="28">
        <v>2</v>
      </c>
      <c r="D24" s="28"/>
      <c r="E24" s="28"/>
      <c r="F24" s="28"/>
      <c r="G24" s="28"/>
      <c r="H24" s="28">
        <v>2</v>
      </c>
    </row>
    <row r="25" spans="1:8" x14ac:dyDescent="0.35">
      <c r="A25" s="9" t="s">
        <v>174</v>
      </c>
      <c r="B25" s="28">
        <v>37</v>
      </c>
      <c r="C25" s="28">
        <v>5</v>
      </c>
      <c r="D25" s="28">
        <v>1</v>
      </c>
      <c r="E25" s="28">
        <v>3</v>
      </c>
      <c r="F25" s="28">
        <v>19</v>
      </c>
      <c r="G25" s="28">
        <v>3</v>
      </c>
      <c r="H25" s="28">
        <v>68</v>
      </c>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17668-8766-4189-BA52-D0669CE577BD}">
  <dimension ref="A2:P94"/>
  <sheetViews>
    <sheetView zoomScale="85" zoomScaleNormal="85" workbookViewId="0"/>
  </sheetViews>
  <sheetFormatPr baseColWidth="10" defaultRowHeight="14.5" x14ac:dyDescent="0.35"/>
  <cols>
    <col min="1" max="1" width="255.81640625" bestFit="1" customWidth="1"/>
    <col min="2" max="2" width="30.36328125" customWidth="1"/>
    <col min="3" max="3" width="4.6328125" bestFit="1" customWidth="1"/>
    <col min="4" max="4" width="3.81640625" bestFit="1" customWidth="1"/>
    <col min="5" max="5" width="3.08984375" bestFit="1" customWidth="1"/>
    <col min="6" max="7" width="4.08984375" bestFit="1" customWidth="1"/>
    <col min="8" max="8" width="3.81640625" bestFit="1" customWidth="1"/>
    <col min="9" max="9" width="4.1796875" bestFit="1" customWidth="1"/>
    <col min="10" max="10" width="3.453125" bestFit="1" customWidth="1"/>
    <col min="11" max="11" width="12" customWidth="1"/>
    <col min="12" max="12" width="7" bestFit="1" customWidth="1"/>
    <col min="13" max="13" width="3.90625" bestFit="1" customWidth="1"/>
    <col min="14" max="14" width="4.54296875" bestFit="1" customWidth="1"/>
    <col min="15" max="15" width="15.08984375" customWidth="1"/>
    <col min="16" max="16" width="15.90625" customWidth="1"/>
  </cols>
  <sheetData>
    <row r="2" spans="1:16" x14ac:dyDescent="0.35">
      <c r="A2" s="29" t="s">
        <v>213</v>
      </c>
    </row>
    <row r="3" spans="1:16" x14ac:dyDescent="0.35">
      <c r="A3" s="5"/>
    </row>
    <row r="4" spans="1:16" x14ac:dyDescent="0.35">
      <c r="A4" s="31" t="s">
        <v>173</v>
      </c>
      <c r="B4" s="27" t="s">
        <v>218</v>
      </c>
      <c r="C4" s="5"/>
      <c r="D4" s="5"/>
      <c r="E4" s="5"/>
      <c r="F4" s="5"/>
      <c r="G4" s="5"/>
      <c r="H4" s="5"/>
      <c r="I4" s="5"/>
      <c r="J4" s="5"/>
      <c r="K4" s="5"/>
      <c r="L4" s="5"/>
      <c r="M4" s="5"/>
      <c r="N4" s="5"/>
      <c r="O4" s="5"/>
      <c r="P4" s="5"/>
    </row>
    <row r="5" spans="1:16" x14ac:dyDescent="0.35">
      <c r="A5" s="38"/>
      <c r="B5" s="5" t="s">
        <v>182</v>
      </c>
      <c r="C5" s="5"/>
      <c r="D5" s="5"/>
      <c r="E5" s="5"/>
      <c r="F5" s="5"/>
      <c r="G5" s="5"/>
      <c r="H5" s="5"/>
      <c r="I5" s="5"/>
      <c r="J5" s="5"/>
      <c r="K5" s="5" t="s">
        <v>183</v>
      </c>
      <c r="L5" s="5" t="s">
        <v>184</v>
      </c>
      <c r="M5" s="5"/>
      <c r="N5" s="5"/>
      <c r="O5" s="5" t="s">
        <v>185</v>
      </c>
      <c r="P5" s="5" t="s">
        <v>174</v>
      </c>
    </row>
    <row r="6" spans="1:16" x14ac:dyDescent="0.35">
      <c r="A6" s="8" t="s">
        <v>215</v>
      </c>
      <c r="B6" s="11" t="s">
        <v>186</v>
      </c>
      <c r="C6" s="11" t="s">
        <v>187</v>
      </c>
      <c r="D6" s="11" t="s">
        <v>188</v>
      </c>
      <c r="E6" s="11" t="s">
        <v>189</v>
      </c>
      <c r="F6" s="11" t="s">
        <v>190</v>
      </c>
      <c r="G6" s="11" t="s">
        <v>191</v>
      </c>
      <c r="H6" s="11" t="s">
        <v>192</v>
      </c>
      <c r="I6" s="11" t="s">
        <v>193</v>
      </c>
      <c r="J6" s="11" t="s">
        <v>194</v>
      </c>
      <c r="K6" s="5"/>
      <c r="L6" s="11" t="s">
        <v>195</v>
      </c>
      <c r="M6" s="11" t="s">
        <v>209</v>
      </c>
      <c r="N6" s="11" t="s">
        <v>211</v>
      </c>
      <c r="O6" s="5"/>
      <c r="P6" s="5"/>
    </row>
    <row r="7" spans="1:16" x14ac:dyDescent="0.35">
      <c r="A7" s="41" t="s">
        <v>168</v>
      </c>
      <c r="B7" s="42">
        <v>2</v>
      </c>
      <c r="C7" s="42"/>
      <c r="D7" s="42"/>
      <c r="E7" s="42"/>
      <c r="F7" s="42"/>
      <c r="G7" s="42"/>
      <c r="H7" s="42"/>
      <c r="I7" s="42"/>
      <c r="J7" s="42"/>
      <c r="K7" s="42">
        <v>2</v>
      </c>
      <c r="L7" s="42"/>
      <c r="M7" s="42"/>
      <c r="N7" s="42"/>
      <c r="O7" s="42"/>
      <c r="P7" s="43">
        <v>2</v>
      </c>
    </row>
    <row r="8" spans="1:16" ht="110" customHeight="1" x14ac:dyDescent="0.35">
      <c r="A8" s="35" t="s">
        <v>180</v>
      </c>
      <c r="B8" s="36">
        <v>1</v>
      </c>
      <c r="C8" s="37"/>
      <c r="D8" s="37"/>
      <c r="E8" s="37"/>
      <c r="F8" s="37"/>
      <c r="G8" s="37"/>
      <c r="H8" s="37"/>
      <c r="I8" s="37"/>
      <c r="J8" s="37"/>
      <c r="K8" s="37">
        <v>1</v>
      </c>
      <c r="L8" s="37"/>
      <c r="M8" s="37"/>
      <c r="N8" s="37"/>
      <c r="O8" s="37"/>
      <c r="P8" s="37">
        <v>1</v>
      </c>
    </row>
    <row r="9" spans="1:16" ht="110" customHeight="1" x14ac:dyDescent="0.35">
      <c r="A9" s="35" t="s">
        <v>219</v>
      </c>
      <c r="B9" s="37">
        <v>1</v>
      </c>
      <c r="C9" s="37"/>
      <c r="D9" s="37"/>
      <c r="E9" s="37"/>
      <c r="F9" s="37"/>
      <c r="G9" s="37"/>
      <c r="H9" s="37"/>
      <c r="I9" s="37"/>
      <c r="J9" s="37"/>
      <c r="K9" s="37">
        <v>1</v>
      </c>
      <c r="L9" s="37"/>
      <c r="M9" s="37"/>
      <c r="N9" s="37"/>
      <c r="O9" s="37"/>
      <c r="P9" s="37">
        <v>1</v>
      </c>
    </row>
    <row r="10" spans="1:16" s="32" customFormat="1" x14ac:dyDescent="0.35">
      <c r="A10" s="41" t="s">
        <v>165</v>
      </c>
      <c r="B10" s="42">
        <v>1</v>
      </c>
      <c r="C10" s="42"/>
      <c r="D10" s="42"/>
      <c r="E10" s="42"/>
      <c r="F10" s="42"/>
      <c r="G10" s="42"/>
      <c r="H10" s="42"/>
      <c r="I10" s="42"/>
      <c r="J10" s="42"/>
      <c r="K10" s="42">
        <v>1</v>
      </c>
      <c r="L10" s="42"/>
      <c r="M10" s="42"/>
      <c r="N10" s="42"/>
      <c r="O10" s="42"/>
      <c r="P10" s="43">
        <v>1</v>
      </c>
    </row>
    <row r="11" spans="1:16" x14ac:dyDescent="0.35">
      <c r="A11" s="40" t="s">
        <v>166</v>
      </c>
      <c r="B11" s="39">
        <v>1</v>
      </c>
      <c r="C11" s="39"/>
      <c r="D11" s="39"/>
      <c r="E11" s="39"/>
      <c r="F11" s="39"/>
      <c r="G11" s="39"/>
      <c r="H11" s="39"/>
      <c r="I11" s="39"/>
      <c r="J11" s="39"/>
      <c r="K11" s="39">
        <v>1</v>
      </c>
      <c r="L11" s="39"/>
      <c r="M11" s="39"/>
      <c r="N11" s="39"/>
      <c r="O11" s="39"/>
      <c r="P11" s="39">
        <v>1</v>
      </c>
    </row>
    <row r="12" spans="1:16" x14ac:dyDescent="0.35">
      <c r="A12" s="41" t="s">
        <v>155</v>
      </c>
      <c r="B12" s="42">
        <v>5</v>
      </c>
      <c r="C12" s="42"/>
      <c r="D12" s="42"/>
      <c r="E12" s="42"/>
      <c r="F12" s="42"/>
      <c r="G12" s="42"/>
      <c r="H12" s="42"/>
      <c r="I12" s="42"/>
      <c r="J12" s="42"/>
      <c r="K12" s="42">
        <v>5</v>
      </c>
      <c r="L12" s="42"/>
      <c r="M12" s="42"/>
      <c r="N12" s="42"/>
      <c r="O12" s="42"/>
      <c r="P12" s="43">
        <v>5</v>
      </c>
    </row>
    <row r="13" spans="1:16" x14ac:dyDescent="0.35">
      <c r="A13" s="40" t="s">
        <v>159</v>
      </c>
      <c r="B13" s="39">
        <v>1</v>
      </c>
      <c r="C13" s="39"/>
      <c r="D13" s="39"/>
      <c r="E13" s="39"/>
      <c r="F13" s="39"/>
      <c r="G13" s="39"/>
      <c r="H13" s="39"/>
      <c r="I13" s="39"/>
      <c r="J13" s="39"/>
      <c r="K13" s="39">
        <v>1</v>
      </c>
      <c r="L13" s="39"/>
      <c r="M13" s="39"/>
      <c r="N13" s="39"/>
      <c r="O13" s="39"/>
      <c r="P13" s="39">
        <v>1</v>
      </c>
    </row>
    <row r="14" spans="1:16" x14ac:dyDescent="0.35">
      <c r="A14" s="40" t="s">
        <v>163</v>
      </c>
      <c r="B14" s="39">
        <v>1</v>
      </c>
      <c r="C14" s="39"/>
      <c r="D14" s="39"/>
      <c r="E14" s="39"/>
      <c r="F14" s="39"/>
      <c r="G14" s="39"/>
      <c r="H14" s="39"/>
      <c r="I14" s="39"/>
      <c r="J14" s="39"/>
      <c r="K14" s="39">
        <v>1</v>
      </c>
      <c r="L14" s="39"/>
      <c r="M14" s="39"/>
      <c r="N14" s="39"/>
      <c r="O14" s="39"/>
      <c r="P14" s="39">
        <v>1</v>
      </c>
    </row>
    <row r="15" spans="1:16" x14ac:dyDescent="0.35">
      <c r="A15" s="40" t="s">
        <v>157</v>
      </c>
      <c r="B15" s="39">
        <v>1</v>
      </c>
      <c r="C15" s="39"/>
      <c r="D15" s="39"/>
      <c r="E15" s="39"/>
      <c r="F15" s="39"/>
      <c r="G15" s="39"/>
      <c r="H15" s="39"/>
      <c r="I15" s="39"/>
      <c r="J15" s="39"/>
      <c r="K15" s="39">
        <v>1</v>
      </c>
      <c r="L15" s="39"/>
      <c r="M15" s="39"/>
      <c r="N15" s="39"/>
      <c r="O15" s="39"/>
      <c r="P15" s="39">
        <v>1</v>
      </c>
    </row>
    <row r="16" spans="1:16" x14ac:dyDescent="0.35">
      <c r="A16" s="40" t="s">
        <v>161</v>
      </c>
      <c r="B16" s="39">
        <v>1</v>
      </c>
      <c r="C16" s="39"/>
      <c r="D16" s="39"/>
      <c r="E16" s="39"/>
      <c r="F16" s="39"/>
      <c r="G16" s="39"/>
      <c r="H16" s="39"/>
      <c r="I16" s="39"/>
      <c r="J16" s="39"/>
      <c r="K16" s="39">
        <v>1</v>
      </c>
      <c r="L16" s="39"/>
      <c r="M16" s="39"/>
      <c r="N16" s="39"/>
      <c r="O16" s="39"/>
      <c r="P16" s="39">
        <v>1</v>
      </c>
    </row>
    <row r="17" spans="1:16" x14ac:dyDescent="0.35">
      <c r="A17" s="40" t="s">
        <v>181</v>
      </c>
      <c r="B17" s="39">
        <v>1</v>
      </c>
      <c r="C17" s="39"/>
      <c r="D17" s="39"/>
      <c r="E17" s="39"/>
      <c r="F17" s="39"/>
      <c r="G17" s="39"/>
      <c r="H17" s="39"/>
      <c r="I17" s="39"/>
      <c r="J17" s="39"/>
      <c r="K17" s="39">
        <v>1</v>
      </c>
      <c r="L17" s="39"/>
      <c r="M17" s="39"/>
      <c r="N17" s="39"/>
      <c r="O17" s="39"/>
      <c r="P17" s="39">
        <v>1</v>
      </c>
    </row>
    <row r="18" spans="1:16" x14ac:dyDescent="0.35">
      <c r="A18" s="41" t="s">
        <v>149</v>
      </c>
      <c r="B18" s="42"/>
      <c r="C18" s="42">
        <v>2</v>
      </c>
      <c r="D18" s="42"/>
      <c r="E18" s="42"/>
      <c r="F18" s="42"/>
      <c r="G18" s="42"/>
      <c r="H18" s="42"/>
      <c r="I18" s="42"/>
      <c r="J18" s="42"/>
      <c r="K18" s="42">
        <v>2</v>
      </c>
      <c r="L18" s="42"/>
      <c r="M18" s="42"/>
      <c r="N18" s="42"/>
      <c r="O18" s="42"/>
      <c r="P18" s="43">
        <v>2</v>
      </c>
    </row>
    <row r="19" spans="1:16" x14ac:dyDescent="0.35">
      <c r="A19" s="40" t="s">
        <v>153</v>
      </c>
      <c r="B19" s="39"/>
      <c r="C19" s="39">
        <v>1</v>
      </c>
      <c r="D19" s="39"/>
      <c r="E19" s="39"/>
      <c r="F19" s="39"/>
      <c r="G19" s="39"/>
      <c r="H19" s="39"/>
      <c r="I19" s="39"/>
      <c r="J19" s="39"/>
      <c r="K19" s="39">
        <v>1</v>
      </c>
      <c r="L19" s="39"/>
      <c r="M19" s="39"/>
      <c r="N19" s="39"/>
      <c r="O19" s="39"/>
      <c r="P19" s="39">
        <v>1</v>
      </c>
    </row>
    <row r="20" spans="1:16" x14ac:dyDescent="0.35">
      <c r="A20" s="40" t="s">
        <v>151</v>
      </c>
      <c r="B20" s="39"/>
      <c r="C20" s="39">
        <v>1</v>
      </c>
      <c r="D20" s="39"/>
      <c r="E20" s="39"/>
      <c r="F20" s="39"/>
      <c r="G20" s="39"/>
      <c r="H20" s="39"/>
      <c r="I20" s="39"/>
      <c r="J20" s="39"/>
      <c r="K20" s="39">
        <v>1</v>
      </c>
      <c r="L20" s="39"/>
      <c r="M20" s="39"/>
      <c r="N20" s="39"/>
      <c r="O20" s="39"/>
      <c r="P20" s="39">
        <v>1</v>
      </c>
    </row>
    <row r="21" spans="1:16" x14ac:dyDescent="0.35">
      <c r="A21" s="41" t="s">
        <v>136</v>
      </c>
      <c r="B21" s="42"/>
      <c r="C21" s="42"/>
      <c r="D21" s="42">
        <v>6</v>
      </c>
      <c r="E21" s="42"/>
      <c r="F21" s="42"/>
      <c r="G21" s="42"/>
      <c r="H21" s="42"/>
      <c r="I21" s="42"/>
      <c r="J21" s="42"/>
      <c r="K21" s="42">
        <v>6</v>
      </c>
      <c r="L21" s="42"/>
      <c r="M21" s="42"/>
      <c r="N21" s="42"/>
      <c r="O21" s="42"/>
      <c r="P21" s="43">
        <v>6</v>
      </c>
    </row>
    <row r="22" spans="1:16" x14ac:dyDescent="0.35">
      <c r="A22" s="40" t="s">
        <v>143</v>
      </c>
      <c r="B22" s="39"/>
      <c r="C22" s="39"/>
      <c r="D22" s="39">
        <v>1</v>
      </c>
      <c r="E22" s="39"/>
      <c r="F22" s="39"/>
      <c r="G22" s="39"/>
      <c r="H22" s="39"/>
      <c r="I22" s="39"/>
      <c r="J22" s="39"/>
      <c r="K22" s="39">
        <v>1</v>
      </c>
      <c r="L22" s="39"/>
      <c r="M22" s="39"/>
      <c r="N22" s="39"/>
      <c r="O22" s="39"/>
      <c r="P22" s="39">
        <v>1</v>
      </c>
    </row>
    <row r="23" spans="1:16" x14ac:dyDescent="0.35">
      <c r="A23" s="40" t="s">
        <v>145</v>
      </c>
      <c r="B23" s="39"/>
      <c r="C23" s="39"/>
      <c r="D23" s="39">
        <v>1</v>
      </c>
      <c r="E23" s="39"/>
      <c r="F23" s="39"/>
      <c r="G23" s="39"/>
      <c r="H23" s="39"/>
      <c r="I23" s="39"/>
      <c r="J23" s="39"/>
      <c r="K23" s="39">
        <v>1</v>
      </c>
      <c r="L23" s="39"/>
      <c r="M23" s="39"/>
      <c r="N23" s="39"/>
      <c r="O23" s="39"/>
      <c r="P23" s="39">
        <v>1</v>
      </c>
    </row>
    <row r="24" spans="1:16" x14ac:dyDescent="0.35">
      <c r="A24" s="40" t="s">
        <v>147</v>
      </c>
      <c r="B24" s="39"/>
      <c r="C24" s="39"/>
      <c r="D24" s="39">
        <v>1</v>
      </c>
      <c r="E24" s="39"/>
      <c r="F24" s="39"/>
      <c r="G24" s="39"/>
      <c r="H24" s="39"/>
      <c r="I24" s="39"/>
      <c r="J24" s="39"/>
      <c r="K24" s="39">
        <v>1</v>
      </c>
      <c r="L24" s="39"/>
      <c r="M24" s="39"/>
      <c r="N24" s="39"/>
      <c r="O24" s="39"/>
      <c r="P24" s="39">
        <v>1</v>
      </c>
    </row>
    <row r="25" spans="1:16" x14ac:dyDescent="0.35">
      <c r="A25" s="40" t="s">
        <v>141</v>
      </c>
      <c r="B25" s="39"/>
      <c r="C25" s="39"/>
      <c r="D25" s="39">
        <v>1</v>
      </c>
      <c r="E25" s="39"/>
      <c r="F25" s="39"/>
      <c r="G25" s="39"/>
      <c r="H25" s="39"/>
      <c r="I25" s="39"/>
      <c r="J25" s="39"/>
      <c r="K25" s="39">
        <v>1</v>
      </c>
      <c r="L25" s="39"/>
      <c r="M25" s="39"/>
      <c r="N25" s="39"/>
      <c r="O25" s="39"/>
      <c r="P25" s="39">
        <v>1</v>
      </c>
    </row>
    <row r="26" spans="1:16" x14ac:dyDescent="0.35">
      <c r="A26" s="40" t="s">
        <v>139</v>
      </c>
      <c r="B26" s="39"/>
      <c r="C26" s="39"/>
      <c r="D26" s="39">
        <v>1</v>
      </c>
      <c r="E26" s="39"/>
      <c r="F26" s="39"/>
      <c r="G26" s="39"/>
      <c r="H26" s="39"/>
      <c r="I26" s="39"/>
      <c r="J26" s="39"/>
      <c r="K26" s="39">
        <v>1</v>
      </c>
      <c r="L26" s="39"/>
      <c r="M26" s="39"/>
      <c r="N26" s="39"/>
      <c r="O26" s="39"/>
      <c r="P26" s="39">
        <v>1</v>
      </c>
    </row>
    <row r="27" spans="1:16" x14ac:dyDescent="0.35">
      <c r="A27" s="40" t="s">
        <v>137</v>
      </c>
      <c r="B27" s="39"/>
      <c r="C27" s="39"/>
      <c r="D27" s="39">
        <v>1</v>
      </c>
      <c r="E27" s="39"/>
      <c r="F27" s="39"/>
      <c r="G27" s="39"/>
      <c r="H27" s="39"/>
      <c r="I27" s="39"/>
      <c r="J27" s="39"/>
      <c r="K27" s="39">
        <v>1</v>
      </c>
      <c r="L27" s="39"/>
      <c r="M27" s="39"/>
      <c r="N27" s="39"/>
      <c r="O27" s="39"/>
      <c r="P27" s="39">
        <v>1</v>
      </c>
    </row>
    <row r="28" spans="1:16" x14ac:dyDescent="0.35">
      <c r="A28" s="41" t="s">
        <v>133</v>
      </c>
      <c r="B28" s="42"/>
      <c r="C28" s="42"/>
      <c r="D28" s="42">
        <v>1</v>
      </c>
      <c r="E28" s="42"/>
      <c r="F28" s="42"/>
      <c r="G28" s="42"/>
      <c r="H28" s="42"/>
      <c r="I28" s="42"/>
      <c r="J28" s="42"/>
      <c r="K28" s="42">
        <v>1</v>
      </c>
      <c r="L28" s="42"/>
      <c r="M28" s="42"/>
      <c r="N28" s="42"/>
      <c r="O28" s="42"/>
      <c r="P28" s="43">
        <v>1</v>
      </c>
    </row>
    <row r="29" spans="1:16" x14ac:dyDescent="0.35">
      <c r="A29" s="40" t="s">
        <v>134</v>
      </c>
      <c r="B29" s="39"/>
      <c r="C29" s="39"/>
      <c r="D29" s="39">
        <v>1</v>
      </c>
      <c r="E29" s="39"/>
      <c r="F29" s="39"/>
      <c r="G29" s="39"/>
      <c r="H29" s="39"/>
      <c r="I29" s="39"/>
      <c r="J29" s="39"/>
      <c r="K29" s="39">
        <v>1</v>
      </c>
      <c r="L29" s="39"/>
      <c r="M29" s="39"/>
      <c r="N29" s="39"/>
      <c r="O29" s="39"/>
      <c r="P29" s="39">
        <v>1</v>
      </c>
    </row>
    <row r="30" spans="1:16" x14ac:dyDescent="0.35">
      <c r="A30" s="41" t="s">
        <v>121</v>
      </c>
      <c r="B30" s="42"/>
      <c r="C30" s="42"/>
      <c r="D30" s="42"/>
      <c r="E30" s="42">
        <v>1</v>
      </c>
      <c r="F30" s="42"/>
      <c r="G30" s="42"/>
      <c r="H30" s="42"/>
      <c r="I30" s="42"/>
      <c r="J30" s="42"/>
      <c r="K30" s="42">
        <v>1</v>
      </c>
      <c r="L30" s="42"/>
      <c r="M30" s="42"/>
      <c r="N30" s="42"/>
      <c r="O30" s="42"/>
      <c r="P30" s="43">
        <v>1</v>
      </c>
    </row>
    <row r="31" spans="1:16" x14ac:dyDescent="0.35">
      <c r="A31" s="40" t="s">
        <v>122</v>
      </c>
      <c r="B31" s="39"/>
      <c r="C31" s="39"/>
      <c r="D31" s="39"/>
      <c r="E31" s="39">
        <v>1</v>
      </c>
      <c r="F31" s="39"/>
      <c r="G31" s="39"/>
      <c r="H31" s="39"/>
      <c r="I31" s="39"/>
      <c r="J31" s="39"/>
      <c r="K31" s="39">
        <v>1</v>
      </c>
      <c r="L31" s="39"/>
      <c r="M31" s="39"/>
      <c r="N31" s="39"/>
      <c r="O31" s="39"/>
      <c r="P31" s="39">
        <v>1</v>
      </c>
    </row>
    <row r="32" spans="1:16" x14ac:dyDescent="0.35">
      <c r="A32" s="41" t="s">
        <v>130</v>
      </c>
      <c r="B32" s="42"/>
      <c r="C32" s="42"/>
      <c r="D32" s="42"/>
      <c r="E32" s="42"/>
      <c r="F32" s="42">
        <v>1</v>
      </c>
      <c r="G32" s="42"/>
      <c r="H32" s="42"/>
      <c r="I32" s="42"/>
      <c r="J32" s="42"/>
      <c r="K32" s="42">
        <v>1</v>
      </c>
      <c r="L32" s="42"/>
      <c r="M32" s="42"/>
      <c r="N32" s="42"/>
      <c r="O32" s="42"/>
      <c r="P32" s="43">
        <v>1</v>
      </c>
    </row>
    <row r="33" spans="1:16" x14ac:dyDescent="0.35">
      <c r="A33" s="40" t="s">
        <v>131</v>
      </c>
      <c r="B33" s="39"/>
      <c r="C33" s="39"/>
      <c r="D33" s="39"/>
      <c r="E33" s="39"/>
      <c r="F33" s="39">
        <v>1</v>
      </c>
      <c r="G33" s="39"/>
      <c r="H33" s="39"/>
      <c r="I33" s="39"/>
      <c r="J33" s="39"/>
      <c r="K33" s="39">
        <v>1</v>
      </c>
      <c r="L33" s="39"/>
      <c r="M33" s="39"/>
      <c r="N33" s="39"/>
      <c r="O33" s="39"/>
      <c r="P33" s="39">
        <v>1</v>
      </c>
    </row>
    <row r="34" spans="1:16" x14ac:dyDescent="0.35">
      <c r="A34" s="41" t="s">
        <v>127</v>
      </c>
      <c r="B34" s="42"/>
      <c r="C34" s="42"/>
      <c r="D34" s="42"/>
      <c r="E34" s="42"/>
      <c r="F34" s="42">
        <v>1</v>
      </c>
      <c r="G34" s="42"/>
      <c r="H34" s="42"/>
      <c r="I34" s="42"/>
      <c r="J34" s="42"/>
      <c r="K34" s="42">
        <v>1</v>
      </c>
      <c r="L34" s="42"/>
      <c r="M34" s="42"/>
      <c r="N34" s="42"/>
      <c r="O34" s="42"/>
      <c r="P34" s="43">
        <v>1</v>
      </c>
    </row>
    <row r="35" spans="1:16" x14ac:dyDescent="0.35">
      <c r="A35" s="40" t="s">
        <v>128</v>
      </c>
      <c r="B35" s="39"/>
      <c r="C35" s="39"/>
      <c r="D35" s="39"/>
      <c r="E35" s="39"/>
      <c r="F35" s="39">
        <v>1</v>
      </c>
      <c r="G35" s="39"/>
      <c r="H35" s="39"/>
      <c r="I35" s="39"/>
      <c r="J35" s="39"/>
      <c r="K35" s="39">
        <v>1</v>
      </c>
      <c r="L35" s="39"/>
      <c r="M35" s="39"/>
      <c r="N35" s="39"/>
      <c r="O35" s="39"/>
      <c r="P35" s="39">
        <v>1</v>
      </c>
    </row>
    <row r="36" spans="1:16" x14ac:dyDescent="0.35">
      <c r="A36" s="41" t="s">
        <v>124</v>
      </c>
      <c r="B36" s="42"/>
      <c r="C36" s="42"/>
      <c r="D36" s="42"/>
      <c r="E36" s="42"/>
      <c r="F36" s="42"/>
      <c r="G36" s="42">
        <v>1</v>
      </c>
      <c r="H36" s="42"/>
      <c r="I36" s="42"/>
      <c r="J36" s="42"/>
      <c r="K36" s="42">
        <v>1</v>
      </c>
      <c r="L36" s="42"/>
      <c r="M36" s="42"/>
      <c r="N36" s="42"/>
      <c r="O36" s="42"/>
      <c r="P36" s="43">
        <v>1</v>
      </c>
    </row>
    <row r="37" spans="1:16" x14ac:dyDescent="0.35">
      <c r="A37" s="40" t="s">
        <v>125</v>
      </c>
      <c r="B37" s="39"/>
      <c r="C37" s="39"/>
      <c r="D37" s="39"/>
      <c r="E37" s="39"/>
      <c r="F37" s="39"/>
      <c r="G37" s="39">
        <v>1</v>
      </c>
      <c r="H37" s="39"/>
      <c r="I37" s="39"/>
      <c r="J37" s="39"/>
      <c r="K37" s="39">
        <v>1</v>
      </c>
      <c r="L37" s="39"/>
      <c r="M37" s="39"/>
      <c r="N37" s="39"/>
      <c r="O37" s="39"/>
      <c r="P37" s="39">
        <v>1</v>
      </c>
    </row>
    <row r="38" spans="1:16" x14ac:dyDescent="0.35">
      <c r="A38" s="41" t="s">
        <v>73</v>
      </c>
      <c r="B38" s="42"/>
      <c r="C38" s="42"/>
      <c r="D38" s="42"/>
      <c r="E38" s="42"/>
      <c r="F38" s="42"/>
      <c r="G38" s="42"/>
      <c r="H38" s="42">
        <v>11</v>
      </c>
      <c r="I38" s="42">
        <v>11</v>
      </c>
      <c r="J38" s="42"/>
      <c r="K38" s="42">
        <v>22</v>
      </c>
      <c r="L38" s="42"/>
      <c r="M38" s="42"/>
      <c r="N38" s="42"/>
      <c r="O38" s="42"/>
      <c r="P38" s="43">
        <v>22</v>
      </c>
    </row>
    <row r="39" spans="1:16" x14ac:dyDescent="0.35">
      <c r="A39" s="40" t="s">
        <v>99</v>
      </c>
      <c r="B39" s="39"/>
      <c r="C39" s="39"/>
      <c r="D39" s="39"/>
      <c r="E39" s="39"/>
      <c r="F39" s="39"/>
      <c r="G39" s="39"/>
      <c r="H39" s="39"/>
      <c r="I39" s="39">
        <v>1</v>
      </c>
      <c r="J39" s="39"/>
      <c r="K39" s="39">
        <v>1</v>
      </c>
      <c r="L39" s="39"/>
      <c r="M39" s="39"/>
      <c r="N39" s="39"/>
      <c r="O39" s="39"/>
      <c r="P39" s="39">
        <v>1</v>
      </c>
    </row>
    <row r="40" spans="1:16" x14ac:dyDescent="0.35">
      <c r="A40" s="40" t="s">
        <v>113</v>
      </c>
      <c r="B40" s="39"/>
      <c r="C40" s="39"/>
      <c r="D40" s="39"/>
      <c r="E40" s="39"/>
      <c r="F40" s="39"/>
      <c r="G40" s="39"/>
      <c r="H40" s="39"/>
      <c r="I40" s="39">
        <v>1</v>
      </c>
      <c r="J40" s="39"/>
      <c r="K40" s="39">
        <v>1</v>
      </c>
      <c r="L40" s="39"/>
      <c r="M40" s="39"/>
      <c r="N40" s="39"/>
      <c r="O40" s="39"/>
      <c r="P40" s="39">
        <v>1</v>
      </c>
    </row>
    <row r="41" spans="1:16" x14ac:dyDescent="0.35">
      <c r="A41" s="40" t="s">
        <v>87</v>
      </c>
      <c r="B41" s="39"/>
      <c r="C41" s="39"/>
      <c r="D41" s="39"/>
      <c r="E41" s="39"/>
      <c r="F41" s="39"/>
      <c r="G41" s="39"/>
      <c r="H41" s="39">
        <v>1</v>
      </c>
      <c r="I41" s="39"/>
      <c r="J41" s="39"/>
      <c r="K41" s="39">
        <v>1</v>
      </c>
      <c r="L41" s="39"/>
      <c r="M41" s="39"/>
      <c r="N41" s="39"/>
      <c r="O41" s="39"/>
      <c r="P41" s="39">
        <v>1</v>
      </c>
    </row>
    <row r="42" spans="1:16" x14ac:dyDescent="0.35">
      <c r="A42" s="40" t="s">
        <v>76</v>
      </c>
      <c r="B42" s="39"/>
      <c r="C42" s="39"/>
      <c r="D42" s="39"/>
      <c r="E42" s="39"/>
      <c r="F42" s="39"/>
      <c r="G42" s="39"/>
      <c r="H42" s="39">
        <v>1</v>
      </c>
      <c r="I42" s="39"/>
      <c r="J42" s="39"/>
      <c r="K42" s="39">
        <v>1</v>
      </c>
      <c r="L42" s="39"/>
      <c r="M42" s="39"/>
      <c r="N42" s="39"/>
      <c r="O42" s="39"/>
      <c r="P42" s="39">
        <v>1</v>
      </c>
    </row>
    <row r="43" spans="1:16" x14ac:dyDescent="0.35">
      <c r="A43" s="40" t="s">
        <v>79</v>
      </c>
      <c r="B43" s="39"/>
      <c r="C43" s="39"/>
      <c r="D43" s="39"/>
      <c r="E43" s="39"/>
      <c r="F43" s="39"/>
      <c r="G43" s="39"/>
      <c r="H43" s="39">
        <v>1</v>
      </c>
      <c r="I43" s="39"/>
      <c r="J43" s="39"/>
      <c r="K43" s="39">
        <v>1</v>
      </c>
      <c r="L43" s="39"/>
      <c r="M43" s="39"/>
      <c r="N43" s="39"/>
      <c r="O43" s="39"/>
      <c r="P43" s="39">
        <v>1</v>
      </c>
    </row>
    <row r="44" spans="1:16" x14ac:dyDescent="0.35">
      <c r="A44" s="40" t="s">
        <v>91</v>
      </c>
      <c r="B44" s="39"/>
      <c r="C44" s="39"/>
      <c r="D44" s="39"/>
      <c r="E44" s="39"/>
      <c r="F44" s="39"/>
      <c r="G44" s="39"/>
      <c r="H44" s="39">
        <v>1</v>
      </c>
      <c r="I44" s="39"/>
      <c r="J44" s="39"/>
      <c r="K44" s="39">
        <v>1</v>
      </c>
      <c r="L44" s="39"/>
      <c r="M44" s="39"/>
      <c r="N44" s="39"/>
      <c r="O44" s="39"/>
      <c r="P44" s="39">
        <v>1</v>
      </c>
    </row>
    <row r="45" spans="1:16" x14ac:dyDescent="0.35">
      <c r="A45" s="40" t="s">
        <v>89</v>
      </c>
      <c r="B45" s="39"/>
      <c r="C45" s="39"/>
      <c r="D45" s="39"/>
      <c r="E45" s="39"/>
      <c r="F45" s="39"/>
      <c r="G45" s="39"/>
      <c r="H45" s="39">
        <v>1</v>
      </c>
      <c r="I45" s="39"/>
      <c r="J45" s="39"/>
      <c r="K45" s="39">
        <v>1</v>
      </c>
      <c r="L45" s="39"/>
      <c r="M45" s="39"/>
      <c r="N45" s="39"/>
      <c r="O45" s="39"/>
      <c r="P45" s="39">
        <v>1</v>
      </c>
    </row>
    <row r="46" spans="1:16" x14ac:dyDescent="0.35">
      <c r="A46" s="40" t="s">
        <v>117</v>
      </c>
      <c r="B46" s="39"/>
      <c r="C46" s="39"/>
      <c r="D46" s="39"/>
      <c r="E46" s="39"/>
      <c r="F46" s="39"/>
      <c r="G46" s="39"/>
      <c r="H46" s="39"/>
      <c r="I46" s="39">
        <v>1</v>
      </c>
      <c r="J46" s="39"/>
      <c r="K46" s="39">
        <v>1</v>
      </c>
      <c r="L46" s="39"/>
      <c r="M46" s="39"/>
      <c r="N46" s="39"/>
      <c r="O46" s="39"/>
      <c r="P46" s="39">
        <v>1</v>
      </c>
    </row>
    <row r="47" spans="1:16" x14ac:dyDescent="0.35">
      <c r="A47" s="40" t="s">
        <v>103</v>
      </c>
      <c r="B47" s="39"/>
      <c r="C47" s="39"/>
      <c r="D47" s="39"/>
      <c r="E47" s="39"/>
      <c r="F47" s="39"/>
      <c r="G47" s="39"/>
      <c r="H47" s="39"/>
      <c r="I47" s="39">
        <v>1</v>
      </c>
      <c r="J47" s="39"/>
      <c r="K47" s="39">
        <v>1</v>
      </c>
      <c r="L47" s="39"/>
      <c r="M47" s="39"/>
      <c r="N47" s="39"/>
      <c r="O47" s="39"/>
      <c r="P47" s="39">
        <v>1</v>
      </c>
    </row>
    <row r="48" spans="1:16" x14ac:dyDescent="0.35">
      <c r="A48" s="40" t="s">
        <v>85</v>
      </c>
      <c r="B48" s="39"/>
      <c r="C48" s="39"/>
      <c r="D48" s="39"/>
      <c r="E48" s="39"/>
      <c r="F48" s="39"/>
      <c r="G48" s="39"/>
      <c r="H48" s="39">
        <v>1</v>
      </c>
      <c r="I48" s="39"/>
      <c r="J48" s="39"/>
      <c r="K48" s="39">
        <v>1</v>
      </c>
      <c r="L48" s="39"/>
      <c r="M48" s="39"/>
      <c r="N48" s="39"/>
      <c r="O48" s="39"/>
      <c r="P48" s="39">
        <v>1</v>
      </c>
    </row>
    <row r="49" spans="1:16" x14ac:dyDescent="0.35">
      <c r="A49" s="40" t="s">
        <v>83</v>
      </c>
      <c r="B49" s="39"/>
      <c r="C49" s="39"/>
      <c r="D49" s="39"/>
      <c r="E49" s="39"/>
      <c r="F49" s="39"/>
      <c r="G49" s="39"/>
      <c r="H49" s="39">
        <v>1</v>
      </c>
      <c r="I49" s="39"/>
      <c r="J49" s="39"/>
      <c r="K49" s="39">
        <v>1</v>
      </c>
      <c r="L49" s="39"/>
      <c r="M49" s="39"/>
      <c r="N49" s="39"/>
      <c r="O49" s="39"/>
      <c r="P49" s="39">
        <v>1</v>
      </c>
    </row>
    <row r="50" spans="1:16" x14ac:dyDescent="0.35">
      <c r="A50" s="40" t="s">
        <v>81</v>
      </c>
      <c r="B50" s="39"/>
      <c r="C50" s="39"/>
      <c r="D50" s="39"/>
      <c r="E50" s="39"/>
      <c r="F50" s="39"/>
      <c r="G50" s="39"/>
      <c r="H50" s="39">
        <v>1</v>
      </c>
      <c r="I50" s="39"/>
      <c r="J50" s="39"/>
      <c r="K50" s="39">
        <v>1</v>
      </c>
      <c r="L50" s="39"/>
      <c r="M50" s="39"/>
      <c r="N50" s="39"/>
      <c r="O50" s="39"/>
      <c r="P50" s="39">
        <v>1</v>
      </c>
    </row>
    <row r="51" spans="1:16" x14ac:dyDescent="0.35">
      <c r="A51" s="40" t="s">
        <v>95</v>
      </c>
      <c r="B51" s="39"/>
      <c r="C51" s="39"/>
      <c r="D51" s="39"/>
      <c r="E51" s="39"/>
      <c r="F51" s="39"/>
      <c r="G51" s="39"/>
      <c r="H51" s="39">
        <v>1</v>
      </c>
      <c r="I51" s="39"/>
      <c r="J51" s="39"/>
      <c r="K51" s="39">
        <v>1</v>
      </c>
      <c r="L51" s="39"/>
      <c r="M51" s="39"/>
      <c r="N51" s="39"/>
      <c r="O51" s="39"/>
      <c r="P51" s="39">
        <v>1</v>
      </c>
    </row>
    <row r="52" spans="1:16" x14ac:dyDescent="0.35">
      <c r="A52" s="40" t="s">
        <v>109</v>
      </c>
      <c r="B52" s="39"/>
      <c r="C52" s="39"/>
      <c r="D52" s="39"/>
      <c r="E52" s="39"/>
      <c r="F52" s="39"/>
      <c r="G52" s="39"/>
      <c r="H52" s="39"/>
      <c r="I52" s="39">
        <v>1</v>
      </c>
      <c r="J52" s="39"/>
      <c r="K52" s="39">
        <v>1</v>
      </c>
      <c r="L52" s="39"/>
      <c r="M52" s="39"/>
      <c r="N52" s="39"/>
      <c r="O52" s="39"/>
      <c r="P52" s="39">
        <v>1</v>
      </c>
    </row>
    <row r="53" spans="1:16" x14ac:dyDescent="0.35">
      <c r="A53" s="40" t="s">
        <v>97</v>
      </c>
      <c r="B53" s="39"/>
      <c r="C53" s="39"/>
      <c r="D53" s="39"/>
      <c r="E53" s="39"/>
      <c r="F53" s="39"/>
      <c r="G53" s="39"/>
      <c r="H53" s="39">
        <v>1</v>
      </c>
      <c r="I53" s="39"/>
      <c r="J53" s="39"/>
      <c r="K53" s="39">
        <v>1</v>
      </c>
      <c r="L53" s="39"/>
      <c r="M53" s="39"/>
      <c r="N53" s="39"/>
      <c r="O53" s="39"/>
      <c r="P53" s="39">
        <v>1</v>
      </c>
    </row>
    <row r="54" spans="1:16" x14ac:dyDescent="0.35">
      <c r="A54" s="40" t="s">
        <v>93</v>
      </c>
      <c r="B54" s="39"/>
      <c r="C54" s="39"/>
      <c r="D54" s="39"/>
      <c r="E54" s="39"/>
      <c r="F54" s="39"/>
      <c r="G54" s="39"/>
      <c r="H54" s="39">
        <v>1</v>
      </c>
      <c r="I54" s="39"/>
      <c r="J54" s="39"/>
      <c r="K54" s="39">
        <v>1</v>
      </c>
      <c r="L54" s="39"/>
      <c r="M54" s="39"/>
      <c r="N54" s="39"/>
      <c r="O54" s="39"/>
      <c r="P54" s="39">
        <v>1</v>
      </c>
    </row>
    <row r="55" spans="1:16" x14ac:dyDescent="0.35">
      <c r="A55" s="40" t="s">
        <v>105</v>
      </c>
      <c r="B55" s="39"/>
      <c r="C55" s="39"/>
      <c r="D55" s="39"/>
      <c r="E55" s="39"/>
      <c r="F55" s="39"/>
      <c r="G55" s="39"/>
      <c r="H55" s="39"/>
      <c r="I55" s="39">
        <v>1</v>
      </c>
      <c r="J55" s="39"/>
      <c r="K55" s="39">
        <v>1</v>
      </c>
      <c r="L55" s="39"/>
      <c r="M55" s="39"/>
      <c r="N55" s="39"/>
      <c r="O55" s="39"/>
      <c r="P55" s="39">
        <v>1</v>
      </c>
    </row>
    <row r="56" spans="1:16" x14ac:dyDescent="0.35">
      <c r="A56" s="40" t="s">
        <v>111</v>
      </c>
      <c r="B56" s="39"/>
      <c r="C56" s="39"/>
      <c r="D56" s="39"/>
      <c r="E56" s="39"/>
      <c r="F56" s="39"/>
      <c r="G56" s="39"/>
      <c r="H56" s="39"/>
      <c r="I56" s="39">
        <v>1</v>
      </c>
      <c r="J56" s="39"/>
      <c r="K56" s="39">
        <v>1</v>
      </c>
      <c r="L56" s="39"/>
      <c r="M56" s="39"/>
      <c r="N56" s="39"/>
      <c r="O56" s="39"/>
      <c r="P56" s="39">
        <v>1</v>
      </c>
    </row>
    <row r="57" spans="1:16" x14ac:dyDescent="0.35">
      <c r="A57" s="40" t="s">
        <v>107</v>
      </c>
      <c r="B57" s="39"/>
      <c r="C57" s="39"/>
      <c r="D57" s="39"/>
      <c r="E57" s="39"/>
      <c r="F57" s="39"/>
      <c r="G57" s="39"/>
      <c r="H57" s="39"/>
      <c r="I57" s="39">
        <v>1</v>
      </c>
      <c r="J57" s="39"/>
      <c r="K57" s="39">
        <v>1</v>
      </c>
      <c r="L57" s="39"/>
      <c r="M57" s="39"/>
      <c r="N57" s="39"/>
      <c r="O57" s="39"/>
      <c r="P57" s="39">
        <v>1</v>
      </c>
    </row>
    <row r="58" spans="1:16" x14ac:dyDescent="0.35">
      <c r="A58" s="40" t="s">
        <v>119</v>
      </c>
      <c r="B58" s="39"/>
      <c r="C58" s="39"/>
      <c r="D58" s="39"/>
      <c r="E58" s="39"/>
      <c r="F58" s="39"/>
      <c r="G58" s="39"/>
      <c r="H58" s="39"/>
      <c r="I58" s="39">
        <v>1</v>
      </c>
      <c r="J58" s="39"/>
      <c r="K58" s="39">
        <v>1</v>
      </c>
      <c r="L58" s="39"/>
      <c r="M58" s="39"/>
      <c r="N58" s="39"/>
      <c r="O58" s="39"/>
      <c r="P58" s="39">
        <v>1</v>
      </c>
    </row>
    <row r="59" spans="1:16" x14ac:dyDescent="0.35">
      <c r="A59" s="40" t="s">
        <v>115</v>
      </c>
      <c r="B59" s="39"/>
      <c r="C59" s="39"/>
      <c r="D59" s="39"/>
      <c r="E59" s="39"/>
      <c r="F59" s="39"/>
      <c r="G59" s="39"/>
      <c r="H59" s="39"/>
      <c r="I59" s="39">
        <v>1</v>
      </c>
      <c r="J59" s="39"/>
      <c r="K59" s="39">
        <v>1</v>
      </c>
      <c r="L59" s="39"/>
      <c r="M59" s="39"/>
      <c r="N59" s="39"/>
      <c r="O59" s="39"/>
      <c r="P59" s="39">
        <v>1</v>
      </c>
    </row>
    <row r="60" spans="1:16" x14ac:dyDescent="0.35">
      <c r="A60" s="40" t="s">
        <v>101</v>
      </c>
      <c r="B60" s="39"/>
      <c r="C60" s="39"/>
      <c r="D60" s="39"/>
      <c r="E60" s="39"/>
      <c r="F60" s="39"/>
      <c r="G60" s="39"/>
      <c r="H60" s="39"/>
      <c r="I60" s="39">
        <v>1</v>
      </c>
      <c r="J60" s="39"/>
      <c r="K60" s="39">
        <v>1</v>
      </c>
      <c r="L60" s="39"/>
      <c r="M60" s="39"/>
      <c r="N60" s="39"/>
      <c r="O60" s="39"/>
      <c r="P60" s="39">
        <v>1</v>
      </c>
    </row>
    <row r="61" spans="1:16" x14ac:dyDescent="0.35">
      <c r="A61" s="41" t="s">
        <v>40</v>
      </c>
      <c r="B61" s="42"/>
      <c r="C61" s="42"/>
      <c r="D61" s="42"/>
      <c r="E61" s="42"/>
      <c r="F61" s="42"/>
      <c r="G61" s="42"/>
      <c r="H61" s="42"/>
      <c r="I61" s="42"/>
      <c r="J61" s="42">
        <v>8</v>
      </c>
      <c r="K61" s="42">
        <v>8</v>
      </c>
      <c r="L61" s="42">
        <v>7</v>
      </c>
      <c r="M61" s="42"/>
      <c r="N61" s="42"/>
      <c r="O61" s="42">
        <v>7</v>
      </c>
      <c r="P61" s="43">
        <v>15</v>
      </c>
    </row>
    <row r="62" spans="1:16" x14ac:dyDescent="0.35">
      <c r="A62" s="40" t="s">
        <v>57</v>
      </c>
      <c r="B62" s="39"/>
      <c r="C62" s="39"/>
      <c r="D62" s="39"/>
      <c r="E62" s="39"/>
      <c r="F62" s="39"/>
      <c r="G62" s="39"/>
      <c r="H62" s="39"/>
      <c r="I62" s="39"/>
      <c r="J62" s="39">
        <v>1</v>
      </c>
      <c r="K62" s="39">
        <v>1</v>
      </c>
      <c r="L62" s="39"/>
      <c r="M62" s="39"/>
      <c r="N62" s="39"/>
      <c r="O62" s="39"/>
      <c r="P62" s="39">
        <v>1</v>
      </c>
    </row>
    <row r="63" spans="1:16" x14ac:dyDescent="0.35">
      <c r="A63" s="40" t="s">
        <v>67</v>
      </c>
      <c r="B63" s="39"/>
      <c r="C63" s="39"/>
      <c r="D63" s="39"/>
      <c r="E63" s="39"/>
      <c r="F63" s="39"/>
      <c r="G63" s="39"/>
      <c r="H63" s="39"/>
      <c r="I63" s="39"/>
      <c r="J63" s="39"/>
      <c r="K63" s="39"/>
      <c r="L63" s="39">
        <v>1</v>
      </c>
      <c r="M63" s="39"/>
      <c r="N63" s="39"/>
      <c r="O63" s="39">
        <v>1</v>
      </c>
      <c r="P63" s="39">
        <v>1</v>
      </c>
    </row>
    <row r="64" spans="1:16" x14ac:dyDescent="0.35">
      <c r="A64" s="40" t="s">
        <v>59</v>
      </c>
      <c r="B64" s="39"/>
      <c r="C64" s="39"/>
      <c r="D64" s="39"/>
      <c r="E64" s="39"/>
      <c r="F64" s="39"/>
      <c r="G64" s="39"/>
      <c r="H64" s="39"/>
      <c r="I64" s="39"/>
      <c r="J64" s="39"/>
      <c r="K64" s="39"/>
      <c r="L64" s="39">
        <v>1</v>
      </c>
      <c r="M64" s="39"/>
      <c r="N64" s="39"/>
      <c r="O64" s="39">
        <v>1</v>
      </c>
      <c r="P64" s="39">
        <v>1</v>
      </c>
    </row>
    <row r="65" spans="1:16" x14ac:dyDescent="0.35">
      <c r="A65" s="40" t="s">
        <v>65</v>
      </c>
      <c r="B65" s="39"/>
      <c r="C65" s="39"/>
      <c r="D65" s="39"/>
      <c r="E65" s="39"/>
      <c r="F65" s="39"/>
      <c r="G65" s="39"/>
      <c r="H65" s="39"/>
      <c r="I65" s="39"/>
      <c r="J65" s="39"/>
      <c r="K65" s="39"/>
      <c r="L65" s="39">
        <v>1</v>
      </c>
      <c r="M65" s="39"/>
      <c r="N65" s="39"/>
      <c r="O65" s="39">
        <v>1</v>
      </c>
      <c r="P65" s="39">
        <v>1</v>
      </c>
    </row>
    <row r="66" spans="1:16" x14ac:dyDescent="0.35">
      <c r="A66" s="40" t="s">
        <v>42</v>
      </c>
      <c r="B66" s="39"/>
      <c r="C66" s="39"/>
      <c r="D66" s="39"/>
      <c r="E66" s="39"/>
      <c r="F66" s="39"/>
      <c r="G66" s="39"/>
      <c r="H66" s="39"/>
      <c r="I66" s="39"/>
      <c r="J66" s="39">
        <v>1</v>
      </c>
      <c r="K66" s="39">
        <v>1</v>
      </c>
      <c r="L66" s="39"/>
      <c r="M66" s="39"/>
      <c r="N66" s="39"/>
      <c r="O66" s="39"/>
      <c r="P66" s="39">
        <v>1</v>
      </c>
    </row>
    <row r="67" spans="1:16" x14ac:dyDescent="0.35">
      <c r="A67" s="40" t="s">
        <v>71</v>
      </c>
      <c r="B67" s="39"/>
      <c r="C67" s="39"/>
      <c r="D67" s="39"/>
      <c r="E67" s="39"/>
      <c r="F67" s="39"/>
      <c r="G67" s="39"/>
      <c r="H67" s="39"/>
      <c r="I67" s="39"/>
      <c r="J67" s="39"/>
      <c r="K67" s="39"/>
      <c r="L67" s="39">
        <v>1</v>
      </c>
      <c r="M67" s="39"/>
      <c r="N67" s="39"/>
      <c r="O67" s="39">
        <v>1</v>
      </c>
      <c r="P67" s="39">
        <v>1</v>
      </c>
    </row>
    <row r="68" spans="1:16" x14ac:dyDescent="0.35">
      <c r="A68" s="40" t="s">
        <v>55</v>
      </c>
      <c r="B68" s="39"/>
      <c r="C68" s="39"/>
      <c r="D68" s="39"/>
      <c r="E68" s="39"/>
      <c r="F68" s="39"/>
      <c r="G68" s="39"/>
      <c r="H68" s="39"/>
      <c r="I68" s="39"/>
      <c r="J68" s="39">
        <v>1</v>
      </c>
      <c r="K68" s="39">
        <v>1</v>
      </c>
      <c r="L68" s="39"/>
      <c r="M68" s="39"/>
      <c r="N68" s="39"/>
      <c r="O68" s="39"/>
      <c r="P68" s="39">
        <v>1</v>
      </c>
    </row>
    <row r="69" spans="1:16" x14ac:dyDescent="0.35">
      <c r="A69" s="40" t="s">
        <v>47</v>
      </c>
      <c r="B69" s="39"/>
      <c r="C69" s="39"/>
      <c r="D69" s="39"/>
      <c r="E69" s="39"/>
      <c r="F69" s="39"/>
      <c r="G69" s="39"/>
      <c r="H69" s="39"/>
      <c r="I69" s="39"/>
      <c r="J69" s="39">
        <v>1</v>
      </c>
      <c r="K69" s="39">
        <v>1</v>
      </c>
      <c r="L69" s="39"/>
      <c r="M69" s="39"/>
      <c r="N69" s="39"/>
      <c r="O69" s="39"/>
      <c r="P69" s="39">
        <v>1</v>
      </c>
    </row>
    <row r="70" spans="1:16" x14ac:dyDescent="0.35">
      <c r="A70" s="40" t="s">
        <v>53</v>
      </c>
      <c r="B70" s="39"/>
      <c r="C70" s="39"/>
      <c r="D70" s="39"/>
      <c r="E70" s="39"/>
      <c r="F70" s="39"/>
      <c r="G70" s="39"/>
      <c r="H70" s="39"/>
      <c r="I70" s="39"/>
      <c r="J70" s="39">
        <v>1</v>
      </c>
      <c r="K70" s="39">
        <v>1</v>
      </c>
      <c r="L70" s="39"/>
      <c r="M70" s="39"/>
      <c r="N70" s="39"/>
      <c r="O70" s="39"/>
      <c r="P70" s="39">
        <v>1</v>
      </c>
    </row>
    <row r="71" spans="1:16" x14ac:dyDescent="0.35">
      <c r="A71" s="40" t="s">
        <v>63</v>
      </c>
      <c r="B71" s="39"/>
      <c r="C71" s="39"/>
      <c r="D71" s="39"/>
      <c r="E71" s="39"/>
      <c r="F71" s="39"/>
      <c r="G71" s="39"/>
      <c r="H71" s="39"/>
      <c r="I71" s="39"/>
      <c r="J71" s="39"/>
      <c r="K71" s="39"/>
      <c r="L71" s="39">
        <v>1</v>
      </c>
      <c r="M71" s="39"/>
      <c r="N71" s="39"/>
      <c r="O71" s="39">
        <v>1</v>
      </c>
      <c r="P71" s="39">
        <v>1</v>
      </c>
    </row>
    <row r="72" spans="1:16" x14ac:dyDescent="0.35">
      <c r="A72" s="40" t="s">
        <v>61</v>
      </c>
      <c r="B72" s="39"/>
      <c r="C72" s="39"/>
      <c r="D72" s="39"/>
      <c r="E72" s="39"/>
      <c r="F72" s="39"/>
      <c r="G72" s="39"/>
      <c r="H72" s="39"/>
      <c r="I72" s="39"/>
      <c r="J72" s="39"/>
      <c r="K72" s="39"/>
      <c r="L72" s="39">
        <v>1</v>
      </c>
      <c r="M72" s="39"/>
      <c r="N72" s="39"/>
      <c r="O72" s="39">
        <v>1</v>
      </c>
      <c r="P72" s="39">
        <v>1</v>
      </c>
    </row>
    <row r="73" spans="1:16" x14ac:dyDescent="0.35">
      <c r="A73" s="40" t="s">
        <v>69</v>
      </c>
      <c r="B73" s="39"/>
      <c r="C73" s="39"/>
      <c r="D73" s="39"/>
      <c r="E73" s="39"/>
      <c r="F73" s="39"/>
      <c r="G73" s="39"/>
      <c r="H73" s="39"/>
      <c r="I73" s="39"/>
      <c r="J73" s="39"/>
      <c r="K73" s="39"/>
      <c r="L73" s="39">
        <v>1</v>
      </c>
      <c r="M73" s="39"/>
      <c r="N73" s="39"/>
      <c r="O73" s="39">
        <v>1</v>
      </c>
      <c r="P73" s="39">
        <v>1</v>
      </c>
    </row>
    <row r="74" spans="1:16" x14ac:dyDescent="0.35">
      <c r="A74" s="40" t="s">
        <v>45</v>
      </c>
      <c r="B74" s="39"/>
      <c r="C74" s="39"/>
      <c r="D74" s="39"/>
      <c r="E74" s="39"/>
      <c r="F74" s="39"/>
      <c r="G74" s="39"/>
      <c r="H74" s="39"/>
      <c r="I74" s="39"/>
      <c r="J74" s="39">
        <v>1</v>
      </c>
      <c r="K74" s="39">
        <v>1</v>
      </c>
      <c r="L74" s="39"/>
      <c r="M74" s="39"/>
      <c r="N74" s="39"/>
      <c r="O74" s="39"/>
      <c r="P74" s="39">
        <v>1</v>
      </c>
    </row>
    <row r="75" spans="1:16" x14ac:dyDescent="0.35">
      <c r="A75" s="40" t="s">
        <v>51</v>
      </c>
      <c r="B75" s="39"/>
      <c r="C75" s="39"/>
      <c r="D75" s="39"/>
      <c r="E75" s="39"/>
      <c r="F75" s="39"/>
      <c r="G75" s="39"/>
      <c r="H75" s="39"/>
      <c r="I75" s="39"/>
      <c r="J75" s="39">
        <v>1</v>
      </c>
      <c r="K75" s="39">
        <v>1</v>
      </c>
      <c r="L75" s="39"/>
      <c r="M75" s="39"/>
      <c r="N75" s="39"/>
      <c r="O75" s="39"/>
      <c r="P75" s="39">
        <v>1</v>
      </c>
    </row>
    <row r="76" spans="1:16" x14ac:dyDescent="0.35">
      <c r="A76" s="40" t="s">
        <v>49</v>
      </c>
      <c r="B76" s="39"/>
      <c r="C76" s="39"/>
      <c r="D76" s="39"/>
      <c r="E76" s="39"/>
      <c r="F76" s="39"/>
      <c r="G76" s="39"/>
      <c r="H76" s="39"/>
      <c r="I76" s="39"/>
      <c r="J76" s="39">
        <v>1</v>
      </c>
      <c r="K76" s="39">
        <v>1</v>
      </c>
      <c r="L76" s="39"/>
      <c r="M76" s="39"/>
      <c r="N76" s="39"/>
      <c r="O76" s="39"/>
      <c r="P76" s="39">
        <v>1</v>
      </c>
    </row>
    <row r="77" spans="1:16" x14ac:dyDescent="0.35">
      <c r="A77" s="41" t="s">
        <v>34</v>
      </c>
      <c r="B77" s="42"/>
      <c r="C77" s="42"/>
      <c r="D77" s="42"/>
      <c r="E77" s="42"/>
      <c r="F77" s="42"/>
      <c r="G77" s="42"/>
      <c r="H77" s="42"/>
      <c r="I77" s="42"/>
      <c r="J77" s="42"/>
      <c r="K77" s="42"/>
      <c r="L77" s="42"/>
      <c r="M77" s="42">
        <v>2</v>
      </c>
      <c r="N77" s="42"/>
      <c r="O77" s="42">
        <v>2</v>
      </c>
      <c r="P77" s="43">
        <v>2</v>
      </c>
    </row>
    <row r="78" spans="1:16" x14ac:dyDescent="0.35">
      <c r="A78" s="40" t="s">
        <v>36</v>
      </c>
      <c r="B78" s="39"/>
      <c r="C78" s="39"/>
      <c r="D78" s="39"/>
      <c r="E78" s="39"/>
      <c r="F78" s="39"/>
      <c r="G78" s="39"/>
      <c r="H78" s="39"/>
      <c r="I78" s="39"/>
      <c r="J78" s="39"/>
      <c r="K78" s="39"/>
      <c r="L78" s="39"/>
      <c r="M78" s="39">
        <v>1</v>
      </c>
      <c r="N78" s="39"/>
      <c r="O78" s="39">
        <v>1</v>
      </c>
      <c r="P78" s="39">
        <v>1</v>
      </c>
    </row>
    <row r="79" spans="1:16" x14ac:dyDescent="0.35">
      <c r="A79" s="40" t="s">
        <v>38</v>
      </c>
      <c r="B79" s="39"/>
      <c r="C79" s="39"/>
      <c r="D79" s="39"/>
      <c r="E79" s="39"/>
      <c r="F79" s="39"/>
      <c r="G79" s="39"/>
      <c r="H79" s="39"/>
      <c r="I79" s="39"/>
      <c r="J79" s="39"/>
      <c r="K79" s="39"/>
      <c r="L79" s="39"/>
      <c r="M79" s="39">
        <v>1</v>
      </c>
      <c r="N79" s="39"/>
      <c r="O79" s="39">
        <v>1</v>
      </c>
      <c r="P79" s="39">
        <v>1</v>
      </c>
    </row>
    <row r="80" spans="1:16" x14ac:dyDescent="0.35">
      <c r="A80" s="41" t="s">
        <v>29</v>
      </c>
      <c r="B80" s="42"/>
      <c r="C80" s="42"/>
      <c r="D80" s="42">
        <v>2</v>
      </c>
      <c r="E80" s="42"/>
      <c r="F80" s="42"/>
      <c r="G80" s="42"/>
      <c r="H80" s="42"/>
      <c r="I80" s="42"/>
      <c r="J80" s="42"/>
      <c r="K80" s="42">
        <v>2</v>
      </c>
      <c r="L80" s="42"/>
      <c r="M80" s="42"/>
      <c r="N80" s="42"/>
      <c r="O80" s="42"/>
      <c r="P80" s="43">
        <v>2</v>
      </c>
    </row>
    <row r="81" spans="1:16" x14ac:dyDescent="0.35">
      <c r="A81" s="40" t="s">
        <v>32</v>
      </c>
      <c r="B81" s="39"/>
      <c r="C81" s="39"/>
      <c r="D81" s="39">
        <v>1</v>
      </c>
      <c r="E81" s="39"/>
      <c r="F81" s="39"/>
      <c r="G81" s="39"/>
      <c r="H81" s="39"/>
      <c r="I81" s="39"/>
      <c r="J81" s="39"/>
      <c r="K81" s="39">
        <v>1</v>
      </c>
      <c r="L81" s="39"/>
      <c r="M81" s="39"/>
      <c r="N81" s="39"/>
      <c r="O81" s="39"/>
      <c r="P81" s="39">
        <v>1</v>
      </c>
    </row>
    <row r="82" spans="1:16" x14ac:dyDescent="0.35">
      <c r="A82" s="40" t="s">
        <v>30</v>
      </c>
      <c r="B82" s="39"/>
      <c r="C82" s="39"/>
      <c r="D82" s="39">
        <v>1</v>
      </c>
      <c r="E82" s="39"/>
      <c r="F82" s="39"/>
      <c r="G82" s="39"/>
      <c r="H82" s="39"/>
      <c r="I82" s="39"/>
      <c r="J82" s="39"/>
      <c r="K82" s="39">
        <v>1</v>
      </c>
      <c r="L82" s="39"/>
      <c r="M82" s="39"/>
      <c r="N82" s="39"/>
      <c r="O82" s="39"/>
      <c r="P82" s="39">
        <v>1</v>
      </c>
    </row>
    <row r="83" spans="1:16" x14ac:dyDescent="0.35">
      <c r="A83" s="41" t="s">
        <v>25</v>
      </c>
      <c r="B83" s="42">
        <v>1</v>
      </c>
      <c r="C83" s="42"/>
      <c r="D83" s="42"/>
      <c r="E83" s="42"/>
      <c r="F83" s="42"/>
      <c r="G83" s="42"/>
      <c r="H83" s="42"/>
      <c r="I83" s="42"/>
      <c r="J83" s="42"/>
      <c r="K83" s="42">
        <v>1</v>
      </c>
      <c r="L83" s="42"/>
      <c r="M83" s="42"/>
      <c r="N83" s="42"/>
      <c r="O83" s="42"/>
      <c r="P83" s="43">
        <v>1</v>
      </c>
    </row>
    <row r="84" spans="1:16" x14ac:dyDescent="0.35">
      <c r="A84" s="40" t="s">
        <v>27</v>
      </c>
      <c r="B84" s="39">
        <v>1</v>
      </c>
      <c r="C84" s="39"/>
      <c r="D84" s="39"/>
      <c r="E84" s="39"/>
      <c r="F84" s="39"/>
      <c r="G84" s="39"/>
      <c r="H84" s="39"/>
      <c r="I84" s="39"/>
      <c r="J84" s="39"/>
      <c r="K84" s="39">
        <v>1</v>
      </c>
      <c r="L84" s="39"/>
      <c r="M84" s="39"/>
      <c r="N84" s="39"/>
      <c r="O84" s="39"/>
      <c r="P84" s="39">
        <v>1</v>
      </c>
    </row>
    <row r="85" spans="1:16" x14ac:dyDescent="0.35">
      <c r="A85" s="41" t="s">
        <v>21</v>
      </c>
      <c r="B85" s="42"/>
      <c r="C85" s="42"/>
      <c r="D85" s="42"/>
      <c r="E85" s="42"/>
      <c r="F85" s="42"/>
      <c r="G85" s="42">
        <v>1</v>
      </c>
      <c r="H85" s="42"/>
      <c r="I85" s="42"/>
      <c r="J85" s="42"/>
      <c r="K85" s="42">
        <v>1</v>
      </c>
      <c r="L85" s="42"/>
      <c r="M85" s="42"/>
      <c r="N85" s="42"/>
      <c r="O85" s="42"/>
      <c r="P85" s="43">
        <v>1</v>
      </c>
    </row>
    <row r="86" spans="1:16" x14ac:dyDescent="0.35">
      <c r="A86" s="40" t="s">
        <v>23</v>
      </c>
      <c r="B86" s="39"/>
      <c r="C86" s="39"/>
      <c r="D86" s="39"/>
      <c r="E86" s="39"/>
      <c r="F86" s="39"/>
      <c r="G86" s="39">
        <v>1</v>
      </c>
      <c r="H86" s="39"/>
      <c r="I86" s="39"/>
      <c r="J86" s="39"/>
      <c r="K86" s="39">
        <v>1</v>
      </c>
      <c r="L86" s="39"/>
      <c r="M86" s="39"/>
      <c r="N86" s="39"/>
      <c r="O86" s="39"/>
      <c r="P86" s="39">
        <v>1</v>
      </c>
    </row>
    <row r="87" spans="1:16" x14ac:dyDescent="0.35">
      <c r="A87" s="41" t="s">
        <v>18</v>
      </c>
      <c r="B87" s="42">
        <v>1</v>
      </c>
      <c r="C87" s="42"/>
      <c r="D87" s="42"/>
      <c r="E87" s="42"/>
      <c r="F87" s="42"/>
      <c r="G87" s="42"/>
      <c r="H87" s="42"/>
      <c r="I87" s="42"/>
      <c r="J87" s="42"/>
      <c r="K87" s="42">
        <v>1</v>
      </c>
      <c r="L87" s="42"/>
      <c r="M87" s="42"/>
      <c r="N87" s="42"/>
      <c r="O87" s="42"/>
      <c r="P87" s="43">
        <v>1</v>
      </c>
    </row>
    <row r="88" spans="1:16" x14ac:dyDescent="0.35">
      <c r="A88" s="40" t="s">
        <v>19</v>
      </c>
      <c r="B88" s="39">
        <v>1</v>
      </c>
      <c r="C88" s="39"/>
      <c r="D88" s="39"/>
      <c r="E88" s="39"/>
      <c r="F88" s="39"/>
      <c r="G88" s="39"/>
      <c r="H88" s="39"/>
      <c r="I88" s="39"/>
      <c r="J88" s="39"/>
      <c r="K88" s="39">
        <v>1</v>
      </c>
      <c r="L88" s="39"/>
      <c r="M88" s="39"/>
      <c r="N88" s="39"/>
      <c r="O88" s="39"/>
      <c r="P88" s="39">
        <v>1</v>
      </c>
    </row>
    <row r="89" spans="1:16" x14ac:dyDescent="0.35">
      <c r="A89" s="41" t="s">
        <v>15</v>
      </c>
      <c r="B89" s="42"/>
      <c r="C89" s="42"/>
      <c r="D89" s="42"/>
      <c r="E89" s="42"/>
      <c r="F89" s="42"/>
      <c r="G89" s="42"/>
      <c r="H89" s="42"/>
      <c r="I89" s="42"/>
      <c r="J89" s="42"/>
      <c r="K89" s="42"/>
      <c r="L89" s="42"/>
      <c r="M89" s="42"/>
      <c r="N89" s="42">
        <v>1</v>
      </c>
      <c r="O89" s="42">
        <v>1</v>
      </c>
      <c r="P89" s="43">
        <v>1</v>
      </c>
    </row>
    <row r="90" spans="1:16" x14ac:dyDescent="0.35">
      <c r="A90" s="40" t="s">
        <v>16</v>
      </c>
      <c r="B90" s="39"/>
      <c r="C90" s="39"/>
      <c r="D90" s="39"/>
      <c r="E90" s="39"/>
      <c r="F90" s="39"/>
      <c r="G90" s="39"/>
      <c r="H90" s="39"/>
      <c r="I90" s="39"/>
      <c r="J90" s="39"/>
      <c r="K90" s="39"/>
      <c r="L90" s="39"/>
      <c r="M90" s="39"/>
      <c r="N90" s="39">
        <v>1</v>
      </c>
      <c r="O90" s="39">
        <v>1</v>
      </c>
      <c r="P90" s="39">
        <v>1</v>
      </c>
    </row>
    <row r="91" spans="1:16" x14ac:dyDescent="0.35">
      <c r="A91" s="41" t="s">
        <v>7</v>
      </c>
      <c r="B91" s="42">
        <v>1</v>
      </c>
      <c r="C91" s="42"/>
      <c r="D91" s="42"/>
      <c r="E91" s="42"/>
      <c r="F91" s="42"/>
      <c r="G91" s="42"/>
      <c r="H91" s="42"/>
      <c r="I91" s="42"/>
      <c r="J91" s="42">
        <v>1</v>
      </c>
      <c r="K91" s="42">
        <v>2</v>
      </c>
      <c r="L91" s="42"/>
      <c r="M91" s="42"/>
      <c r="N91" s="42"/>
      <c r="O91" s="42"/>
      <c r="P91" s="43">
        <v>2</v>
      </c>
    </row>
    <row r="92" spans="1:16" x14ac:dyDescent="0.35">
      <c r="A92" s="30" t="s">
        <v>10</v>
      </c>
      <c r="B92" s="28"/>
      <c r="C92" s="28"/>
      <c r="D92" s="28"/>
      <c r="E92" s="28"/>
      <c r="F92" s="28"/>
      <c r="G92" s="28"/>
      <c r="H92" s="28"/>
      <c r="I92" s="28"/>
      <c r="J92" s="28">
        <v>1</v>
      </c>
      <c r="K92" s="28">
        <v>1</v>
      </c>
      <c r="L92" s="28"/>
      <c r="M92" s="28"/>
      <c r="N92" s="28"/>
      <c r="O92" s="28"/>
      <c r="P92" s="44">
        <v>1</v>
      </c>
    </row>
    <row r="93" spans="1:16" x14ac:dyDescent="0.35">
      <c r="A93" s="40" t="s">
        <v>13</v>
      </c>
      <c r="B93" s="39">
        <v>1</v>
      </c>
      <c r="C93" s="39"/>
      <c r="D93" s="39"/>
      <c r="E93" s="39"/>
      <c r="F93" s="39"/>
      <c r="G93" s="39"/>
      <c r="H93" s="39"/>
      <c r="I93" s="39"/>
      <c r="J93" s="39"/>
      <c r="K93" s="39">
        <v>1</v>
      </c>
      <c r="L93" s="39"/>
      <c r="M93" s="39"/>
      <c r="N93" s="39"/>
      <c r="O93" s="39"/>
      <c r="P93" s="39">
        <v>1</v>
      </c>
    </row>
    <row r="94" spans="1:16" x14ac:dyDescent="0.35">
      <c r="A94" s="9" t="s">
        <v>174</v>
      </c>
      <c r="B94" s="28">
        <v>11</v>
      </c>
      <c r="C94" s="28">
        <v>2</v>
      </c>
      <c r="D94" s="28">
        <v>9</v>
      </c>
      <c r="E94" s="28">
        <v>1</v>
      </c>
      <c r="F94" s="28">
        <v>2</v>
      </c>
      <c r="G94" s="28">
        <v>2</v>
      </c>
      <c r="H94" s="28">
        <v>11</v>
      </c>
      <c r="I94" s="28">
        <v>11</v>
      </c>
      <c r="J94" s="28">
        <v>9</v>
      </c>
      <c r="K94" s="28">
        <v>58</v>
      </c>
      <c r="L94" s="28">
        <v>7</v>
      </c>
      <c r="M94" s="28">
        <v>2</v>
      </c>
      <c r="N94" s="28">
        <v>1</v>
      </c>
      <c r="O94" s="28">
        <v>10</v>
      </c>
      <c r="P94" s="44">
        <v>68</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MATRIZ</vt:lpstr>
      <vt:lpstr>POR ÁREA</vt:lpstr>
      <vt:lpstr>POR ÁREA_DEPARTAMENTO</vt:lpstr>
      <vt:lpstr>POR DEPARTAMENTO</vt:lpstr>
      <vt:lpstr>POR ÁREA Y ACCIONES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AreaXXI</dc:creator>
  <cp:lastModifiedBy>JAVIER LOPEZ</cp:lastModifiedBy>
  <cp:lastPrinted>2020-02-23T00:36:53Z</cp:lastPrinted>
  <dcterms:created xsi:type="dcterms:W3CDTF">2018-09-27T11:41:05Z</dcterms:created>
  <dcterms:modified xsi:type="dcterms:W3CDTF">2022-05-05T15:29:23Z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611319-d21c-4ab7-82d6-c95eb9c47cf8_Enabled">
    <vt:lpwstr>true</vt:lpwstr>
  </property>
  <property fmtid="{D5CDD505-2E9C-101B-9397-08002B2CF9AE}" pid="3" name="MSIP_Label_2a611319-d21c-4ab7-82d6-c95eb9c47cf8_SetDate">
    <vt:lpwstr>2022-03-16T09:47:26Z</vt:lpwstr>
  </property>
  <property fmtid="{D5CDD505-2E9C-101B-9397-08002B2CF9AE}" pid="4" name="MSIP_Label_2a611319-d21c-4ab7-82d6-c95eb9c47cf8_Method">
    <vt:lpwstr>Privileged</vt:lpwstr>
  </property>
  <property fmtid="{D5CDD505-2E9C-101B-9397-08002B2CF9AE}" pid="5" name="MSIP_Label_2a611319-d21c-4ab7-82d6-c95eb9c47cf8_Name">
    <vt:lpwstr>Datos Confidenciales</vt:lpwstr>
  </property>
  <property fmtid="{D5CDD505-2E9C-101B-9397-08002B2CF9AE}" pid="6" name="MSIP_Label_2a611319-d21c-4ab7-82d6-c95eb9c47cf8_SiteId">
    <vt:lpwstr>4de4e81c-71ef-4902-a8ea-995118065666</vt:lpwstr>
  </property>
  <property fmtid="{D5CDD505-2E9C-101B-9397-08002B2CF9AE}" pid="7" name="MSIP_Label_2a611319-d21c-4ab7-82d6-c95eb9c47cf8_ActionId">
    <vt:lpwstr>15be0470-1b10-4329-9268-4592e6ec190b</vt:lpwstr>
  </property>
  <property fmtid="{D5CDD505-2E9C-101B-9397-08002B2CF9AE}" pid="8" name="MSIP_Label_2a611319-d21c-4ab7-82d6-c95eb9c47cf8_ContentBits">
    <vt:lpwstr>0</vt:lpwstr>
  </property>
</Properties>
</file>